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2024 Matches &amp; Events/2024 WAG/"/>
    </mc:Choice>
  </mc:AlternateContent>
  <xr:revisionPtr revIDLastSave="0" documentId="8_{E9393AE7-8170-4FAA-8470-6B6D97568ACA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ara" sheetId="5" r:id="rId1"/>
    <sheet name="WAP" sheetId="2" r:id="rId2"/>
    <sheet name="MAP" sheetId="1" r:id="rId3"/>
    <sheet name="WAR" sheetId="4" r:id="rId4"/>
    <sheet name="MAR" sheetId="3" r:id="rId5"/>
    <sheet name="Combined Awards" sheetId="6" r:id="rId6"/>
  </sheets>
  <definedNames>
    <definedName name="_xlnm.Print_Area" localSheetId="2">MAP!$A$1:$Z$91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4" i="5" l="1"/>
  <c r="V43" i="5"/>
  <c r="Y86" i="1" l="1"/>
  <c r="Y89" i="1"/>
  <c r="Y85" i="1"/>
  <c r="Y82" i="1"/>
  <c r="Y84" i="1"/>
  <c r="Y83" i="1"/>
  <c r="Y80" i="1"/>
  <c r="Y81" i="1"/>
  <c r="Y79" i="1"/>
  <c r="Y88" i="1"/>
  <c r="Y78" i="1"/>
  <c r="Y75" i="1"/>
  <c r="Y77" i="1"/>
  <c r="Y74" i="1"/>
  <c r="Y87" i="1"/>
  <c r="Y76" i="1"/>
  <c r="Y68" i="1"/>
  <c r="Y70" i="1"/>
  <c r="Y73" i="1"/>
  <c r="Y66" i="1"/>
  <c r="Y67" i="1"/>
  <c r="Y71" i="1"/>
  <c r="Y65" i="1"/>
  <c r="Y64" i="1"/>
  <c r="Y69" i="1"/>
  <c r="Y59" i="1"/>
  <c r="Y62" i="1"/>
  <c r="Y60" i="1"/>
  <c r="Y61" i="1"/>
  <c r="Y63" i="1"/>
  <c r="Y54" i="1"/>
  <c r="Y72" i="1"/>
  <c r="Y55" i="1"/>
  <c r="Y51" i="1"/>
  <c r="Y47" i="1"/>
  <c r="Y56" i="1"/>
  <c r="Y52" i="1"/>
  <c r="V20" i="5"/>
  <c r="V45" i="5"/>
  <c r="V46" i="5"/>
  <c r="V47" i="5"/>
  <c r="V32" i="5"/>
  <c r="V29" i="5"/>
  <c r="V26" i="5"/>
  <c r="V22" i="5"/>
  <c r="V24" i="5"/>
  <c r="V28" i="5"/>
  <c r="V30" i="5"/>
  <c r="V31" i="5"/>
  <c r="V21" i="5"/>
  <c r="V27" i="5"/>
  <c r="V23" i="5"/>
  <c r="V25" i="5"/>
  <c r="V8" i="5"/>
  <c r="V65" i="3"/>
  <c r="V70" i="3"/>
  <c r="V58" i="3"/>
  <c r="V54" i="3"/>
  <c r="V60" i="3"/>
  <c r="V69" i="3"/>
  <c r="V68" i="3"/>
  <c r="V46" i="3"/>
  <c r="V75" i="3"/>
  <c r="V82" i="3"/>
  <c r="V76" i="3"/>
  <c r="V64" i="3"/>
  <c r="V78" i="3"/>
  <c r="V61" i="3"/>
  <c r="V67" i="3"/>
  <c r="V72" i="3"/>
  <c r="V55" i="3"/>
  <c r="V74" i="3"/>
  <c r="V71" i="3"/>
  <c r="V51" i="3"/>
  <c r="V66" i="3"/>
  <c r="V85" i="3"/>
  <c r="V63" i="3"/>
  <c r="V83" i="3"/>
  <c r="V79" i="3"/>
  <c r="V80" i="3"/>
  <c r="V77" i="3"/>
  <c r="V48" i="3"/>
  <c r="V81" i="3"/>
  <c r="V86" i="3"/>
  <c r="V73" i="3"/>
  <c r="V59" i="3"/>
  <c r="V59" i="4"/>
  <c r="V57" i="4"/>
  <c r="V73" i="4"/>
  <c r="V75" i="4"/>
  <c r="V61" i="4"/>
  <c r="V66" i="4"/>
  <c r="V78" i="4"/>
  <c r="V85" i="4"/>
  <c r="V88" i="4"/>
  <c r="V55" i="4"/>
  <c r="V62" i="4"/>
  <c r="V77" i="4"/>
  <c r="V68" i="4"/>
  <c r="V70" i="4"/>
  <c r="V74" i="4"/>
  <c r="V69" i="4"/>
  <c r="V64" i="4"/>
  <c r="V71" i="4"/>
  <c r="V82" i="4"/>
  <c r="V79" i="4"/>
  <c r="V76" i="4"/>
  <c r="V65" i="4"/>
  <c r="V63" i="4"/>
  <c r="V56" i="4"/>
  <c r="V52" i="4"/>
  <c r="V60" i="4"/>
  <c r="V42" i="4"/>
  <c r="V80" i="4"/>
  <c r="V53" i="4"/>
  <c r="V67" i="4"/>
  <c r="V72" i="4"/>
  <c r="V84" i="4"/>
  <c r="V121" i="4"/>
  <c r="V119" i="4"/>
  <c r="V142" i="4"/>
  <c r="V109" i="4"/>
  <c r="V126" i="4"/>
  <c r="V89" i="4"/>
  <c r="V98" i="4"/>
  <c r="V105" i="4"/>
  <c r="V25" i="4"/>
  <c r="V30" i="4"/>
  <c r="V38" i="4"/>
  <c r="V86" i="4"/>
  <c r="V50" i="4"/>
  <c r="V36" i="4"/>
  <c r="V48" i="4"/>
  <c r="V35" i="4"/>
  <c r="V54" i="4"/>
  <c r="V58" i="4"/>
  <c r="V32" i="4"/>
  <c r="V41" i="4"/>
  <c r="V43" i="4"/>
  <c r="V45" i="4"/>
  <c r="V22" i="4"/>
  <c r="V39" i="4"/>
  <c r="V49" i="4"/>
  <c r="V27" i="4"/>
  <c r="V31" i="4"/>
  <c r="V47" i="4"/>
  <c r="V46" i="4"/>
  <c r="V33" i="4"/>
  <c r="V24" i="4"/>
  <c r="V37" i="4"/>
  <c r="V51" i="4"/>
  <c r="V23" i="4"/>
  <c r="V26" i="4"/>
  <c r="V34" i="4"/>
  <c r="V40" i="4"/>
  <c r="V28" i="4"/>
  <c r="V44" i="4"/>
  <c r="V29" i="4"/>
  <c r="V97" i="3"/>
  <c r="V93" i="3"/>
  <c r="V90" i="3"/>
  <c r="V96" i="3"/>
  <c r="V95" i="3"/>
  <c r="V89" i="3"/>
  <c r="V91" i="3"/>
  <c r="V94" i="3"/>
  <c r="V92" i="3"/>
  <c r="V88" i="3"/>
  <c r="V87" i="3"/>
  <c r="V84" i="3"/>
  <c r="V52" i="3"/>
  <c r="V62" i="3"/>
  <c r="V57" i="3"/>
  <c r="V47" i="3"/>
  <c r="V56" i="3"/>
  <c r="V45" i="3"/>
  <c r="V53" i="3"/>
  <c r="V42" i="3"/>
  <c r="V50" i="3"/>
  <c r="V33" i="3"/>
  <c r="V49" i="3"/>
  <c r="V44" i="3"/>
  <c r="V39" i="3"/>
  <c r="V40" i="3"/>
  <c r="V38" i="3"/>
  <c r="V43" i="3"/>
  <c r="V37" i="3"/>
  <c r="V29" i="3"/>
  <c r="V36" i="3"/>
  <c r="V41" i="3"/>
  <c r="V34" i="3"/>
  <c r="V35" i="3"/>
  <c r="V32" i="3"/>
  <c r="V31" i="3"/>
  <c r="V27" i="3"/>
  <c r="V28" i="3"/>
  <c r="V25" i="3"/>
  <c r="V26" i="3"/>
  <c r="V30" i="3"/>
  <c r="V23" i="3"/>
  <c r="V22" i="3"/>
  <c r="V24" i="3"/>
  <c r="V129" i="4"/>
  <c r="V122" i="4"/>
  <c r="V132" i="4"/>
  <c r="V90" i="4"/>
  <c r="V123" i="4"/>
  <c r="V107" i="4"/>
  <c r="V125" i="4"/>
  <c r="V115" i="4"/>
  <c r="V101" i="4"/>
  <c r="V116" i="4"/>
  <c r="V120" i="4"/>
  <c r="V96" i="4"/>
  <c r="V106" i="4"/>
  <c r="V99" i="4"/>
  <c r="V124" i="4"/>
  <c r="V87" i="4"/>
  <c r="V91" i="4"/>
  <c r="V92" i="4"/>
  <c r="V102" i="4"/>
  <c r="V113" i="4"/>
  <c r="V97" i="4"/>
  <c r="V117" i="4"/>
  <c r="V108" i="4"/>
  <c r="V133" i="4"/>
  <c r="V100" i="4"/>
  <c r="V93" i="4"/>
  <c r="V104" i="4"/>
  <c r="V130" i="4"/>
  <c r="V127" i="4"/>
  <c r="V111" i="4"/>
  <c r="V110" i="4"/>
  <c r="V83" i="4"/>
  <c r="V94" i="4"/>
  <c r="V81" i="4"/>
  <c r="V95" i="4"/>
  <c r="V103" i="4"/>
  <c r="V118" i="4"/>
  <c r="V150" i="4"/>
  <c r="V154" i="4"/>
  <c r="V155" i="4"/>
  <c r="V178" i="4"/>
  <c r="V137" i="4"/>
  <c r="V148" i="4"/>
  <c r="V167" i="4"/>
  <c r="V172" i="4"/>
  <c r="V162" i="4"/>
  <c r="V146" i="4"/>
  <c r="V159" i="4"/>
  <c r="V174" i="4"/>
  <c r="V161" i="4"/>
  <c r="V157" i="4"/>
  <c r="V160" i="4"/>
  <c r="V134" i="4"/>
  <c r="V151" i="4"/>
  <c r="V170" i="4"/>
  <c r="V173" i="4"/>
  <c r="V138" i="4"/>
  <c r="V145" i="4"/>
  <c r="V156" i="4"/>
  <c r="V131" i="4"/>
  <c r="V135" i="4"/>
  <c r="V140" i="4"/>
  <c r="V147" i="4"/>
  <c r="V179" i="4"/>
  <c r="V158" i="4"/>
  <c r="V168" i="4"/>
  <c r="V166" i="4"/>
  <c r="V169" i="4"/>
  <c r="V163" i="4"/>
  <c r="V136" i="4"/>
  <c r="V171" i="4"/>
  <c r="V144" i="4"/>
  <c r="V177" i="4"/>
  <c r="V153" i="4"/>
  <c r="V128" i="4"/>
  <c r="V175" i="4"/>
  <c r="V152" i="4"/>
  <c r="V164" i="4"/>
  <c r="V165" i="4"/>
  <c r="V149" i="4"/>
  <c r="V143" i="4"/>
  <c r="V139" i="4"/>
  <c r="V141" i="4"/>
  <c r="V176" i="4"/>
  <c r="V180" i="4"/>
  <c r="V112" i="4"/>
  <c r="V114" i="4"/>
</calcChain>
</file>

<file path=xl/sharedStrings.xml><?xml version="1.0" encoding="utf-8"?>
<sst xmlns="http://schemas.openxmlformats.org/spreadsheetml/2006/main" count="2204" uniqueCount="801">
  <si>
    <t>Lauren</t>
  </si>
  <si>
    <t>Elizabeth</t>
  </si>
  <si>
    <t>Megan</t>
  </si>
  <si>
    <t>Sophia</t>
  </si>
  <si>
    <t>Brenna</t>
  </si>
  <si>
    <t>Natalie</t>
  </si>
  <si>
    <t>TUCKER</t>
  </si>
  <si>
    <t>Mackenzie</t>
  </si>
  <si>
    <t>Emily</t>
  </si>
  <si>
    <t>Allison</t>
  </si>
  <si>
    <t>MILLER</t>
  </si>
  <si>
    <t>Rachel</t>
  </si>
  <si>
    <t>Molly</t>
  </si>
  <si>
    <t>KISSELL</t>
  </si>
  <si>
    <t>TIESZEN</t>
  </si>
  <si>
    <t>Last</t>
  </si>
  <si>
    <t>First</t>
  </si>
  <si>
    <t>WILSON</t>
  </si>
  <si>
    <t>Hannah</t>
  </si>
  <si>
    <t>Taylor</t>
  </si>
  <si>
    <t>Morgan</t>
  </si>
  <si>
    <t>Julia</t>
  </si>
  <si>
    <t>Makenzie</t>
  </si>
  <si>
    <t>Abigail</t>
  </si>
  <si>
    <t>SMITH</t>
  </si>
  <si>
    <t>OBERLE</t>
  </si>
  <si>
    <t>Meredith</t>
  </si>
  <si>
    <t>MARTIN</t>
  </si>
  <si>
    <t>Alison</t>
  </si>
  <si>
    <t>ZAUN</t>
  </si>
  <si>
    <t>Katie</t>
  </si>
  <si>
    <t>Josephine</t>
  </si>
  <si>
    <t>Martha</t>
  </si>
  <si>
    <t>Madeline</t>
  </si>
  <si>
    <t>GRAY</t>
  </si>
  <si>
    <t>Gabriella</t>
  </si>
  <si>
    <t>Courtney</t>
  </si>
  <si>
    <t>GREEN</t>
  </si>
  <si>
    <t>NELSON</t>
  </si>
  <si>
    <t>BROWN</t>
  </si>
  <si>
    <t>Ashton</t>
  </si>
  <si>
    <t>Bethany</t>
  </si>
  <si>
    <t>Emma</t>
  </si>
  <si>
    <t>KIM</t>
  </si>
  <si>
    <t>LIM</t>
  </si>
  <si>
    <t>Grace</t>
  </si>
  <si>
    <t>Kimberly</t>
  </si>
  <si>
    <t>Nathalia</t>
  </si>
  <si>
    <t>Susan</t>
  </si>
  <si>
    <t>Katelyn</t>
  </si>
  <si>
    <t>LAGAN</t>
  </si>
  <si>
    <t>Alexis</t>
  </si>
  <si>
    <t>John</t>
  </si>
  <si>
    <t>Michael</t>
  </si>
  <si>
    <t>Robert</t>
  </si>
  <si>
    <t>Rylie</t>
  </si>
  <si>
    <t>Ethan</t>
  </si>
  <si>
    <t>FEDORA</t>
  </si>
  <si>
    <t>Andrew</t>
  </si>
  <si>
    <t>Jacob</t>
  </si>
  <si>
    <t>Tyler</t>
  </si>
  <si>
    <t>BUTLER</t>
  </si>
  <si>
    <t>VELASCO</t>
  </si>
  <si>
    <t>Jober</t>
  </si>
  <si>
    <t>SANCHEZ</t>
  </si>
  <si>
    <t>Matthew</t>
  </si>
  <si>
    <t>LEE</t>
  </si>
  <si>
    <t>Zachary</t>
  </si>
  <si>
    <t>ESPARZA</t>
  </si>
  <si>
    <t>Leonard</t>
  </si>
  <si>
    <t>Bryce</t>
  </si>
  <si>
    <t>Kellen</t>
  </si>
  <si>
    <t>MOORE</t>
  </si>
  <si>
    <t>Nick</t>
  </si>
  <si>
    <t>EDDY</t>
  </si>
  <si>
    <t>Rylan</t>
  </si>
  <si>
    <t>Jason</t>
  </si>
  <si>
    <t>ALLISON</t>
  </si>
  <si>
    <t>Alexander</t>
  </si>
  <si>
    <t>Mark</t>
  </si>
  <si>
    <t>KOZENIESKY</t>
  </si>
  <si>
    <t>Lucas</t>
  </si>
  <si>
    <t>FIORI</t>
  </si>
  <si>
    <t>Peter</t>
  </si>
  <si>
    <t>Logan</t>
  </si>
  <si>
    <t>James</t>
  </si>
  <si>
    <t>Elijah</t>
  </si>
  <si>
    <t>Samuel</t>
  </si>
  <si>
    <t>Anthony</t>
  </si>
  <si>
    <t>Benjamin</t>
  </si>
  <si>
    <t>HERNDON</t>
  </si>
  <si>
    <t>GENS</t>
  </si>
  <si>
    <t>ROBERTS</t>
  </si>
  <si>
    <t>CAVANAUGH</t>
  </si>
  <si>
    <t>CHOI</t>
  </si>
  <si>
    <t>LIN</t>
  </si>
  <si>
    <t>Julian</t>
  </si>
  <si>
    <t>CHUNG</t>
  </si>
  <si>
    <t>MOWRER</t>
  </si>
  <si>
    <t>Wyatt</t>
  </si>
  <si>
    <t>Sergey</t>
  </si>
  <si>
    <t>KALINICHENKO</t>
  </si>
  <si>
    <t>Timothy</t>
  </si>
  <si>
    <t>Makenzieanne</t>
  </si>
  <si>
    <t>WYGANS</t>
  </si>
  <si>
    <t>Pranav</t>
  </si>
  <si>
    <t>KAMATH</t>
  </si>
  <si>
    <t>Jay</t>
  </si>
  <si>
    <t>SHI</t>
  </si>
  <si>
    <t>Georgia</t>
  </si>
  <si>
    <t>SCHMELTZER</t>
  </si>
  <si>
    <t>TOBAR PRADO</t>
  </si>
  <si>
    <t>EMMERT TRACIAK</t>
  </si>
  <si>
    <t>Mehr</t>
  </si>
  <si>
    <t>CHANDA</t>
  </si>
  <si>
    <t>SIMPSON</t>
  </si>
  <si>
    <t>Walter</t>
  </si>
  <si>
    <t>ARMITAGE</t>
  </si>
  <si>
    <t>Adessa</t>
  </si>
  <si>
    <t>NOLAN</t>
  </si>
  <si>
    <t>Guanqi</t>
  </si>
  <si>
    <t>DING</t>
  </si>
  <si>
    <t>BURNS</t>
  </si>
  <si>
    <t>LI</t>
  </si>
  <si>
    <t>Nathan</t>
  </si>
  <si>
    <t>Alyssa</t>
  </si>
  <si>
    <t>Terry</t>
  </si>
  <si>
    <t>HUR</t>
  </si>
  <si>
    <t>Jia</t>
  </si>
  <si>
    <t>Rex</t>
  </si>
  <si>
    <t>NORMAN</t>
  </si>
  <si>
    <t>CURRY</t>
  </si>
  <si>
    <t>Scarlett</t>
  </si>
  <si>
    <t>PERKINS</t>
  </si>
  <si>
    <t>Danae</t>
  </si>
  <si>
    <t>BELL</t>
  </si>
  <si>
    <t>Hayden</t>
  </si>
  <si>
    <t>TAIRNEY</t>
  </si>
  <si>
    <t>Seth</t>
  </si>
  <si>
    <t>JONES</t>
  </si>
  <si>
    <t>Ian Jake</t>
  </si>
  <si>
    <t>Abby</t>
  </si>
  <si>
    <t>FETZER</t>
  </si>
  <si>
    <t>SHEN</t>
  </si>
  <si>
    <t>Reese</t>
  </si>
  <si>
    <t>METZLER</t>
  </si>
  <si>
    <t>LIU</t>
  </si>
  <si>
    <t>Jennifer</t>
  </si>
  <si>
    <t>CREASY</t>
  </si>
  <si>
    <t>MICK</t>
  </si>
  <si>
    <t>BRITTON</t>
  </si>
  <si>
    <t>Olivia</t>
  </si>
  <si>
    <t>Sheng</t>
  </si>
  <si>
    <t>FENG</t>
  </si>
  <si>
    <t>BECKMAN</t>
  </si>
  <si>
    <t>Yuri</t>
  </si>
  <si>
    <t>Jadyn</t>
  </si>
  <si>
    <t>MORGAN</t>
  </si>
  <si>
    <t>Cameron</t>
  </si>
  <si>
    <t>KRUEGER</t>
  </si>
  <si>
    <t>Jireh</t>
  </si>
  <si>
    <t>Makayla</t>
  </si>
  <si>
    <t>Jesse</t>
  </si>
  <si>
    <t>OLSEN</t>
  </si>
  <si>
    <t>Douglas</t>
  </si>
  <si>
    <t>ECKHOFF</t>
  </si>
  <si>
    <t>Josue</t>
  </si>
  <si>
    <t>LOPEZ</t>
  </si>
  <si>
    <t>Leah</t>
  </si>
  <si>
    <t>GROGGETT</t>
  </si>
  <si>
    <t>Victoria</t>
  </si>
  <si>
    <t>MCCLUNG</t>
  </si>
  <si>
    <t>Charlotte</t>
  </si>
  <si>
    <t>Gabriela</t>
  </si>
  <si>
    <t>ZYCH</t>
  </si>
  <si>
    <t>Ava</t>
  </si>
  <si>
    <t>CURTIS</t>
  </si>
  <si>
    <t>Diana</t>
  </si>
  <si>
    <t>LEPPERT</t>
  </si>
  <si>
    <t>LARSON</t>
  </si>
  <si>
    <t>PEAY</t>
  </si>
  <si>
    <t>Cecelia</t>
  </si>
  <si>
    <t>OSSI</t>
  </si>
  <si>
    <t>SPENCER</t>
  </si>
  <si>
    <t>Lea</t>
  </si>
  <si>
    <t>SOULE</t>
  </si>
  <si>
    <t>Destin</t>
  </si>
  <si>
    <t>GUEST</t>
  </si>
  <si>
    <t>Jeanne</t>
  </si>
  <si>
    <t>HAVERHILL</t>
  </si>
  <si>
    <t>KRING</t>
  </si>
  <si>
    <t>PASSMORE</t>
  </si>
  <si>
    <t>Katlyn</t>
  </si>
  <si>
    <t>SULLIVAN</t>
  </si>
  <si>
    <t>Gracie</t>
  </si>
  <si>
    <t>DINH</t>
  </si>
  <si>
    <t>BURROW</t>
  </si>
  <si>
    <t>Addison</t>
  </si>
  <si>
    <t>ANTWILER</t>
  </si>
  <si>
    <t>HICKS</t>
  </si>
  <si>
    <t>STUART</t>
  </si>
  <si>
    <t>TORRENCE</t>
  </si>
  <si>
    <t>Chloe</t>
  </si>
  <si>
    <t>SHANNON</t>
  </si>
  <si>
    <t>Kamdyn</t>
  </si>
  <si>
    <t>MCFARLAND</t>
  </si>
  <si>
    <t>Mattie</t>
  </si>
  <si>
    <t>SAPP</t>
  </si>
  <si>
    <t>ST HILAIRE</t>
  </si>
  <si>
    <t>Rhiannon</t>
  </si>
  <si>
    <t>Naya</t>
  </si>
  <si>
    <t>TALARICO</t>
  </si>
  <si>
    <t>SITRA</t>
  </si>
  <si>
    <t>Aviana</t>
  </si>
  <si>
    <t>BIERL</t>
  </si>
  <si>
    <t>Briley</t>
  </si>
  <si>
    <t>SRALLA</t>
  </si>
  <si>
    <t>Elisa</t>
  </si>
  <si>
    <t>BOOZER</t>
  </si>
  <si>
    <t>Prabhjot</t>
  </si>
  <si>
    <t>WAHLA</t>
  </si>
  <si>
    <t>Emmanuel</t>
  </si>
  <si>
    <t>ORDWAY</t>
  </si>
  <si>
    <t>HURLEY</t>
  </si>
  <si>
    <t>Suhaavie</t>
  </si>
  <si>
    <t>SANDHU</t>
  </si>
  <si>
    <t>BLEDSOE</t>
  </si>
  <si>
    <t>CZERNIK</t>
  </si>
  <si>
    <t>Sasha</t>
  </si>
  <si>
    <t>KRAKOWKA</t>
  </si>
  <si>
    <t>Maggie</t>
  </si>
  <si>
    <t>Nanditha</t>
  </si>
  <si>
    <t>SHARATH</t>
  </si>
  <si>
    <t>JAMISON</t>
  </si>
  <si>
    <t>Viola</t>
  </si>
  <si>
    <t>ALLEN</t>
  </si>
  <si>
    <t>YANIEC</t>
  </si>
  <si>
    <t>DUFRESNE</t>
  </si>
  <si>
    <t>WELLS</t>
  </si>
  <si>
    <t>Madison</t>
  </si>
  <si>
    <t>Kayla</t>
  </si>
  <si>
    <t>RIEWE</t>
  </si>
  <si>
    <t>Kiley</t>
  </si>
  <si>
    <t>Chris</t>
  </si>
  <si>
    <t>JENNINGS</t>
  </si>
  <si>
    <t>Sydney</t>
  </si>
  <si>
    <t>Rylee</t>
  </si>
  <si>
    <t>TEDESCHI</t>
  </si>
  <si>
    <t>Haylie</t>
  </si>
  <si>
    <t>GARCIA</t>
  </si>
  <si>
    <t>Brooklyn</t>
  </si>
  <si>
    <t>SHELY</t>
  </si>
  <si>
    <t>ARLINGTON</t>
  </si>
  <si>
    <t>Danjela Jordan</t>
  </si>
  <si>
    <t>DE JESUS</t>
  </si>
  <si>
    <t>WIPFF</t>
  </si>
  <si>
    <t>Ainsley</t>
  </si>
  <si>
    <t>ARBINO</t>
  </si>
  <si>
    <t>Klein</t>
  </si>
  <si>
    <t>STANLEY</t>
  </si>
  <si>
    <t>Isabella</t>
  </si>
  <si>
    <t>Mallory</t>
  </si>
  <si>
    <t>EDWARDS</t>
  </si>
  <si>
    <t>Lars Tobias Ulnes</t>
  </si>
  <si>
    <t>BERNHOFT-OSA</t>
  </si>
  <si>
    <t>Weiss</t>
  </si>
  <si>
    <t>Aditi</t>
  </si>
  <si>
    <t>CHUTKE</t>
  </si>
  <si>
    <t>Savannah</t>
  </si>
  <si>
    <t>CRIDDLE</t>
  </si>
  <si>
    <t>Brady</t>
  </si>
  <si>
    <t>SVINKY</t>
  </si>
  <si>
    <t>SUTHERLIN</t>
  </si>
  <si>
    <t>Ben</t>
  </si>
  <si>
    <t>MORRIS</t>
  </si>
  <si>
    <t>Mikole</t>
  </si>
  <si>
    <t>HOGAN</t>
  </si>
  <si>
    <t>Regan</t>
  </si>
  <si>
    <t>DIAMOND</t>
  </si>
  <si>
    <t>Sara</t>
  </si>
  <si>
    <t>KARASOVA</t>
  </si>
  <si>
    <t>Lilly</t>
  </si>
  <si>
    <t>SOJOURNER</t>
  </si>
  <si>
    <t>EICHMANN</t>
  </si>
  <si>
    <t>Daniela</t>
  </si>
  <si>
    <t>SIRBU-GOSSELIN</t>
  </si>
  <si>
    <t>Jagrieliz</t>
  </si>
  <si>
    <t>IRIZARRYVEGA</t>
  </si>
  <si>
    <t>ERWIN</t>
  </si>
  <si>
    <t>Guido</t>
  </si>
  <si>
    <t>LASTRA</t>
  </si>
  <si>
    <t>Soren</t>
  </si>
  <si>
    <t>HULTGREN</t>
  </si>
  <si>
    <t>CRUZ</t>
  </si>
  <si>
    <t>SAMSON</t>
  </si>
  <si>
    <t>Mataya</t>
  </si>
  <si>
    <t>TURNER</t>
  </si>
  <si>
    <t>CARTER</t>
  </si>
  <si>
    <t>MOUNTS</t>
  </si>
  <si>
    <t>Nicole</t>
  </si>
  <si>
    <t>BERGER</t>
  </si>
  <si>
    <t>Lily</t>
  </si>
  <si>
    <t>Aubrey</t>
  </si>
  <si>
    <t>Caden</t>
  </si>
  <si>
    <t>BATES</t>
  </si>
  <si>
    <t>Cora</t>
  </si>
  <si>
    <t>Renee</t>
  </si>
  <si>
    <t>SERMARINI</t>
  </si>
  <si>
    <t>Simr</t>
  </si>
  <si>
    <t>Jackson</t>
  </si>
  <si>
    <t>Josie</t>
  </si>
  <si>
    <t>MORTON</t>
  </si>
  <si>
    <t>STOUT</t>
  </si>
  <si>
    <t>Soraya</t>
  </si>
  <si>
    <t>SAR</t>
  </si>
  <si>
    <t>Harper</t>
  </si>
  <si>
    <t>LAVE</t>
  </si>
  <si>
    <t>Elle</t>
  </si>
  <si>
    <t>STELTER</t>
  </si>
  <si>
    <t>Mausten</t>
  </si>
  <si>
    <t>Karis</t>
  </si>
  <si>
    <t>JUNKER</t>
  </si>
  <si>
    <t>PAAS</t>
  </si>
  <si>
    <t>MITCHELL</t>
  </si>
  <si>
    <t>Allie</t>
  </si>
  <si>
    <t>ESSER</t>
  </si>
  <si>
    <t>Kameron</t>
  </si>
  <si>
    <t>Cohen</t>
  </si>
  <si>
    <t>AHNER</t>
  </si>
  <si>
    <t>GOEDE</t>
  </si>
  <si>
    <t>Marissa</t>
  </si>
  <si>
    <t>MUSGRAVE</t>
  </si>
  <si>
    <t>Carley</t>
  </si>
  <si>
    <t>SEABROOKE</t>
  </si>
  <si>
    <t>HAYS</t>
  </si>
  <si>
    <t>Chiara</t>
  </si>
  <si>
    <t>SYLVIA</t>
  </si>
  <si>
    <t>Xavier</t>
  </si>
  <si>
    <t>ELLIS</t>
  </si>
  <si>
    <t>Caylynn</t>
  </si>
  <si>
    <t>PRICE</t>
  </si>
  <si>
    <t>FARMER</t>
  </si>
  <si>
    <t>Steven</t>
  </si>
  <si>
    <t>HOLBERT</t>
  </si>
  <si>
    <t>HUTCHCRAFT</t>
  </si>
  <si>
    <t>Toai</t>
  </si>
  <si>
    <t>Landon</t>
  </si>
  <si>
    <t>RUGGERA</t>
  </si>
  <si>
    <t>Jazmin</t>
  </si>
  <si>
    <t>ALMLIE</t>
  </si>
  <si>
    <t>CHAMPION</t>
  </si>
  <si>
    <t>Jadon</t>
  </si>
  <si>
    <t>NAFZIGER</t>
  </si>
  <si>
    <t>Abhinav</t>
  </si>
  <si>
    <t>STURDIVAN</t>
  </si>
  <si>
    <t>BEDORD</t>
  </si>
  <si>
    <t>Colter</t>
  </si>
  <si>
    <t>CORNWELL</t>
  </si>
  <si>
    <t>Bib</t>
  </si>
  <si>
    <t>Rank</t>
  </si>
  <si>
    <t>Day1</t>
  </si>
  <si>
    <t>Day2</t>
  </si>
  <si>
    <t>x1</t>
  </si>
  <si>
    <t>x2</t>
  </si>
  <si>
    <t>X</t>
  </si>
  <si>
    <t>Final</t>
  </si>
  <si>
    <t>Champion</t>
  </si>
  <si>
    <t>2nd Place</t>
  </si>
  <si>
    <t>3rd Place</t>
  </si>
  <si>
    <t>10m Air Pistol Men Results</t>
  </si>
  <si>
    <t>10m Air Pistol Women Results</t>
  </si>
  <si>
    <t>10m Air Rifle Women Results</t>
  </si>
  <si>
    <t>10m Air Rifle Men Results</t>
  </si>
  <si>
    <t>R3   10m Air Rifle Prone Mixed SH1 Results</t>
  </si>
  <si>
    <t>R5   10m Air Rifle Prone Mixed SH2 Results</t>
  </si>
  <si>
    <t>P1   10m Air Pistol Men SH1 Results</t>
  </si>
  <si>
    <t>P2   10m Air Pistol Women SH1 Results</t>
  </si>
  <si>
    <t>Tx</t>
  </si>
  <si>
    <t>Cat</t>
  </si>
  <si>
    <t>High Junior</t>
  </si>
  <si>
    <t>2nd Junior</t>
  </si>
  <si>
    <t>3rd Junior</t>
  </si>
  <si>
    <t>V</t>
  </si>
  <si>
    <t xml:space="preserve">Match </t>
  </si>
  <si>
    <t>Match</t>
  </si>
  <si>
    <t>December 13 - 15</t>
  </si>
  <si>
    <t>2024 WINTER AIRGUN CHAMPIONSHIP</t>
  </si>
  <si>
    <t>R2   10m Air Rifle Standing SH1 Results</t>
  </si>
  <si>
    <t>R4   10m Air Rifle Standing Mixed SH2 Results</t>
  </si>
  <si>
    <t>CUZICK</t>
  </si>
  <si>
    <t>Gerald</t>
  </si>
  <si>
    <t>S</t>
  </si>
  <si>
    <t>EBARB</t>
  </si>
  <si>
    <t>Daniel</t>
  </si>
  <si>
    <t>PRUDHOMME</t>
  </si>
  <si>
    <t>Toby</t>
  </si>
  <si>
    <t>J15</t>
  </si>
  <si>
    <t>VOGTSBERGER</t>
  </si>
  <si>
    <t>Craig</t>
  </si>
  <si>
    <t>FREED</t>
  </si>
  <si>
    <t>Debra</t>
  </si>
  <si>
    <t>J21</t>
  </si>
  <si>
    <t>COUSINS</t>
  </si>
  <si>
    <t>Melinda</t>
  </si>
  <si>
    <t>SCHWARTZKOPF</t>
  </si>
  <si>
    <t>WEISBROD</t>
  </si>
  <si>
    <t>Frederick</t>
  </si>
  <si>
    <t>AVERY</t>
  </si>
  <si>
    <t>Keena</t>
  </si>
  <si>
    <t>RUSSELL</t>
  </si>
  <si>
    <t>HEIDEMAN</t>
  </si>
  <si>
    <t>Eric</t>
  </si>
  <si>
    <t>BACA</t>
  </si>
  <si>
    <t>Ismael</t>
  </si>
  <si>
    <t>TAYLOR</t>
  </si>
  <si>
    <t>Tessa</t>
  </si>
  <si>
    <t>RODRIGUEZ</t>
  </si>
  <si>
    <t>Armando</t>
  </si>
  <si>
    <t>HAWKS</t>
  </si>
  <si>
    <t>Eddie</t>
  </si>
  <si>
    <t>POLZIN</t>
  </si>
  <si>
    <t>Hana</t>
  </si>
  <si>
    <t>J18</t>
  </si>
  <si>
    <t>CALDWELL</t>
  </si>
  <si>
    <t>J21, C</t>
  </si>
  <si>
    <t>VILLARREAL</t>
  </si>
  <si>
    <t>Brisa</t>
  </si>
  <si>
    <t>BENSON</t>
  </si>
  <si>
    <t>KULOKAS</t>
  </si>
  <si>
    <t>BURTEA</t>
  </si>
  <si>
    <t>Anna</t>
  </si>
  <si>
    <t>FEATHERS</t>
  </si>
  <si>
    <t>Esther</t>
  </si>
  <si>
    <t>BALL</t>
  </si>
  <si>
    <t>MATHERS</t>
  </si>
  <si>
    <t>KALSI</t>
  </si>
  <si>
    <t>Simone</t>
  </si>
  <si>
    <t>Joowon</t>
  </si>
  <si>
    <t>Joohah</t>
  </si>
  <si>
    <t>AFAGH</t>
  </si>
  <si>
    <t>Mozahn</t>
  </si>
  <si>
    <t>NICOL</t>
  </si>
  <si>
    <t>Sophia Ting</t>
  </si>
  <si>
    <t>ASLANYAN</t>
  </si>
  <si>
    <t>Karen</t>
  </si>
  <si>
    <t>WATERMAN</t>
  </si>
  <si>
    <t>Clare</t>
  </si>
  <si>
    <t>PRILL</t>
  </si>
  <si>
    <t>FUNETES</t>
  </si>
  <si>
    <t>Elena</t>
  </si>
  <si>
    <t>GUSTAFSON</t>
  </si>
  <si>
    <t>CARROLL</t>
  </si>
  <si>
    <t>Seamus</t>
  </si>
  <si>
    <t>XIONG</t>
  </si>
  <si>
    <t>Junjie</t>
  </si>
  <si>
    <t>MOONEY</t>
  </si>
  <si>
    <t>C</t>
  </si>
  <si>
    <t>QUINTINO</t>
  </si>
  <si>
    <t>Tom</t>
  </si>
  <si>
    <t>Dominic</t>
  </si>
  <si>
    <t>HOANG</t>
  </si>
  <si>
    <t>HEO</t>
  </si>
  <si>
    <t>MIAO</t>
  </si>
  <si>
    <t>Yiming</t>
  </si>
  <si>
    <t>ADHIKARY</t>
  </si>
  <si>
    <t>Rishi</t>
  </si>
  <si>
    <t>Arjun</t>
  </si>
  <si>
    <t>STUMPF</t>
  </si>
  <si>
    <t>THOMPSON</t>
  </si>
  <si>
    <t>Arthur</t>
  </si>
  <si>
    <t>TANG</t>
  </si>
  <si>
    <t>Zihan</t>
  </si>
  <si>
    <t>POULIN</t>
  </si>
  <si>
    <t>DERMODY</t>
  </si>
  <si>
    <t>HUANG</t>
  </si>
  <si>
    <t>Bin</t>
  </si>
  <si>
    <t>FLORES</t>
  </si>
  <si>
    <t>Juan</t>
  </si>
  <si>
    <t>AZIZIAN</t>
  </si>
  <si>
    <t>Shant</t>
  </si>
  <si>
    <t>CHOO</t>
  </si>
  <si>
    <t>GIL</t>
  </si>
  <si>
    <t>Shane</t>
  </si>
  <si>
    <t>SIM</t>
  </si>
  <si>
    <t>YU</t>
  </si>
  <si>
    <t>Alex</t>
  </si>
  <si>
    <t>HOLTON</t>
  </si>
  <si>
    <t>Elias</t>
  </si>
  <si>
    <t>FU</t>
  </si>
  <si>
    <t>Matthew Bohao</t>
  </si>
  <si>
    <t>METAXAS</t>
  </si>
  <si>
    <t>Antonio</t>
  </si>
  <si>
    <t>Orestis</t>
  </si>
  <si>
    <t>MALSTROM</t>
  </si>
  <si>
    <t>Darrell</t>
  </si>
  <si>
    <t>HESS</t>
  </si>
  <si>
    <t>Edward</t>
  </si>
  <si>
    <t>MCKOWN</t>
  </si>
  <si>
    <t>Paul</t>
  </si>
  <si>
    <t>SUN</t>
  </si>
  <si>
    <t>Xihan</t>
  </si>
  <si>
    <t>Yuhui</t>
  </si>
  <si>
    <t>ENTERLINE</t>
  </si>
  <si>
    <t>Eli</t>
  </si>
  <si>
    <t>MUSE</t>
  </si>
  <si>
    <t>RUMMLER</t>
  </si>
  <si>
    <t>OUGHTON</t>
  </si>
  <si>
    <t>Ewan</t>
  </si>
  <si>
    <t>Dean</t>
  </si>
  <si>
    <t>HAMMOND</t>
  </si>
  <si>
    <t>Daniel Yuhui</t>
  </si>
  <si>
    <t>WANG</t>
  </si>
  <si>
    <t>SILVA</t>
  </si>
  <si>
    <t>Tony</t>
  </si>
  <si>
    <t>Hejia</t>
  </si>
  <si>
    <t>DARDAS</t>
  </si>
  <si>
    <t>Adler</t>
  </si>
  <si>
    <t>PERKOWSKI</t>
  </si>
  <si>
    <t>Teagan</t>
  </si>
  <si>
    <t>J18, C</t>
  </si>
  <si>
    <t>Junbo</t>
  </si>
  <si>
    <t>Joshua</t>
  </si>
  <si>
    <t>MONTOYA</t>
  </si>
  <si>
    <t>Ryder</t>
  </si>
  <si>
    <t>YUROVICH</t>
  </si>
  <si>
    <t>LEONARD</t>
  </si>
  <si>
    <t>Ash</t>
  </si>
  <si>
    <t>HOLDEN</t>
  </si>
  <si>
    <t>Pete</t>
  </si>
  <si>
    <t>Cooper</t>
  </si>
  <si>
    <t>FORD</t>
  </si>
  <si>
    <t>Christopher</t>
  </si>
  <si>
    <t>HARWOOD</t>
  </si>
  <si>
    <t>COLSON</t>
  </si>
  <si>
    <t>Brayden</t>
  </si>
  <si>
    <t>JOCKERS</t>
  </si>
  <si>
    <t>Corbin</t>
  </si>
  <si>
    <t>RIFFE</t>
  </si>
  <si>
    <t>Henry</t>
  </si>
  <si>
    <t>PIHACH</t>
  </si>
  <si>
    <t>BULL</t>
  </si>
  <si>
    <t>Nicholas</t>
  </si>
  <si>
    <t>MULLER</t>
  </si>
  <si>
    <t>Grayson</t>
  </si>
  <si>
    <t>WAGUESPACK</t>
  </si>
  <si>
    <t>Micah</t>
  </si>
  <si>
    <t>KNOX</t>
  </si>
  <si>
    <t>ZHANG</t>
  </si>
  <si>
    <t>Ronald Gang</t>
  </si>
  <si>
    <t>ERICKSON</t>
  </si>
  <si>
    <t>KIMBALL</t>
  </si>
  <si>
    <t>SIMS</t>
  </si>
  <si>
    <t>Justin Haotian</t>
  </si>
  <si>
    <t>Borui</t>
  </si>
  <si>
    <t>GUO</t>
  </si>
  <si>
    <t>Andy</t>
  </si>
  <si>
    <t>SOLDAVINI</t>
  </si>
  <si>
    <t>FRIZZELL</t>
  </si>
  <si>
    <t>Cole</t>
  </si>
  <si>
    <t>Asher</t>
  </si>
  <si>
    <t>FIORI SR</t>
  </si>
  <si>
    <t>DUECK</t>
  </si>
  <si>
    <t>Noah</t>
  </si>
  <si>
    <t>ODOM</t>
  </si>
  <si>
    <t>Kenji</t>
  </si>
  <si>
    <t>MACK</t>
  </si>
  <si>
    <t>Trevor</t>
  </si>
  <si>
    <t>GOLDFINCH-BALI</t>
  </si>
  <si>
    <t>WHITE</t>
  </si>
  <si>
    <t>Anne</t>
  </si>
  <si>
    <t>SANCHEZ DIAZ</t>
  </si>
  <si>
    <t>Sarahi</t>
  </si>
  <si>
    <t>HAMES</t>
  </si>
  <si>
    <t>CORBETT</t>
  </si>
  <si>
    <t>MOYER</t>
  </si>
  <si>
    <t>Madalyn</t>
  </si>
  <si>
    <t>OLSON</t>
  </si>
  <si>
    <t>DOWNUM</t>
  </si>
  <si>
    <t>Annie</t>
  </si>
  <si>
    <t>Alivia</t>
  </si>
  <si>
    <t>Jesse Anne</t>
  </si>
  <si>
    <t>SWICK</t>
  </si>
  <si>
    <t>Ziva</t>
  </si>
  <si>
    <t>SOOKHOO</t>
  </si>
  <si>
    <t>MacKenzie</t>
  </si>
  <si>
    <t>CHIOU</t>
  </si>
  <si>
    <t>Emmaline</t>
  </si>
  <si>
    <t>Siqi</t>
  </si>
  <si>
    <t>SCHUSTER</t>
  </si>
  <si>
    <t>Cidney</t>
  </si>
  <si>
    <t>WYTKO</t>
  </si>
  <si>
    <t>LU</t>
  </si>
  <si>
    <t>Cynthia</t>
  </si>
  <si>
    <t>Emma Leigh</t>
  </si>
  <si>
    <t>SPOONAMORE</t>
  </si>
  <si>
    <t>Jamie</t>
  </si>
  <si>
    <t>HILLINGER</t>
  </si>
  <si>
    <t>Christina</t>
  </si>
  <si>
    <t>AGUILAR</t>
  </si>
  <si>
    <t>Montana</t>
  </si>
  <si>
    <t>DAURIA</t>
  </si>
  <si>
    <t>Giada</t>
  </si>
  <si>
    <t>DOWNEY</t>
  </si>
  <si>
    <t>Kenly</t>
  </si>
  <si>
    <t>HANCOCK</t>
  </si>
  <si>
    <t>SWAIN</t>
  </si>
  <si>
    <t>RHODE</t>
  </si>
  <si>
    <t>BENDER</t>
  </si>
  <si>
    <t>Baylee</t>
  </si>
  <si>
    <t>EWTON</t>
  </si>
  <si>
    <t>Kenlee</t>
  </si>
  <si>
    <t>KEEL</t>
  </si>
  <si>
    <t>Roxanne</t>
  </si>
  <si>
    <t>Kaitlyn</t>
  </si>
  <si>
    <t>RIOS</t>
  </si>
  <si>
    <t>FERNANDEZ</t>
  </si>
  <si>
    <t>Teresa</t>
  </si>
  <si>
    <t>Saveraa</t>
  </si>
  <si>
    <t>XING</t>
  </si>
  <si>
    <t>Aurora Hanyue</t>
  </si>
  <si>
    <t>ROARK</t>
  </si>
  <si>
    <t>Adalynn</t>
  </si>
  <si>
    <t>Weimiao</t>
  </si>
  <si>
    <t>Penelope</t>
  </si>
  <si>
    <t>Renee Da</t>
  </si>
  <si>
    <t>CARBAJAL</t>
  </si>
  <si>
    <t>Eva</t>
  </si>
  <si>
    <t>MCENTEE</t>
  </si>
  <si>
    <t>Katelynn</t>
  </si>
  <si>
    <t>Hypatia</t>
  </si>
  <si>
    <t>GAMBLE</t>
  </si>
  <si>
    <t>Danica Sue</t>
  </si>
  <si>
    <t>Annie Lifeng</t>
  </si>
  <si>
    <t>DENNIS</t>
  </si>
  <si>
    <t>Paisley</t>
  </si>
  <si>
    <t>FAN</t>
  </si>
  <si>
    <t>REAMES</t>
  </si>
  <si>
    <t>Kelsey</t>
  </si>
  <si>
    <t>STULL</t>
  </si>
  <si>
    <t>LEONE</t>
  </si>
  <si>
    <t>Jillian</t>
  </si>
  <si>
    <t>MARR</t>
  </si>
  <si>
    <t>Elaina</t>
  </si>
  <si>
    <t>PARISH</t>
  </si>
  <si>
    <t>HERBURGER</t>
  </si>
  <si>
    <t>Charleigh</t>
  </si>
  <si>
    <t>Alana</t>
  </si>
  <si>
    <t>MURRELL</t>
  </si>
  <si>
    <t>Reigan</t>
  </si>
  <si>
    <t>MOTTERN</t>
  </si>
  <si>
    <t>Anastasia</t>
  </si>
  <si>
    <t>CHATFIELD</t>
  </si>
  <si>
    <t>TEAGAN</t>
  </si>
  <si>
    <t>HOOD</t>
  </si>
  <si>
    <t>PETTERSEN</t>
  </si>
  <si>
    <t>Amanda</t>
  </si>
  <si>
    <t>KISSENBERGER</t>
  </si>
  <si>
    <t>Lucie</t>
  </si>
  <si>
    <t>AKELLA</t>
  </si>
  <si>
    <t>Anika</t>
  </si>
  <si>
    <t>Kacey</t>
  </si>
  <si>
    <t xml:space="preserve">J21  </t>
  </si>
  <si>
    <t xml:space="preserve">J18  </t>
  </si>
  <si>
    <t>Seohoo</t>
  </si>
  <si>
    <t>Rick</t>
  </si>
  <si>
    <t>Gianluca</t>
  </si>
  <si>
    <t xml:space="preserve">Lisa </t>
  </si>
  <si>
    <t>Jiamu</t>
  </si>
  <si>
    <t>Wenlan</t>
  </si>
  <si>
    <t>RAYBURN</t>
  </si>
  <si>
    <t>Ashley</t>
  </si>
  <si>
    <t>Class</t>
  </si>
  <si>
    <t>MJp</t>
  </si>
  <si>
    <t>Mp</t>
  </si>
  <si>
    <t>Mpj</t>
  </si>
  <si>
    <t>Wp</t>
  </si>
  <si>
    <t>WJp</t>
  </si>
  <si>
    <t>SH1p</t>
  </si>
  <si>
    <t>SH1</t>
  </si>
  <si>
    <t>MJ</t>
  </si>
  <si>
    <t>M</t>
  </si>
  <si>
    <t>W</t>
  </si>
  <si>
    <t>WJ</t>
  </si>
  <si>
    <t>SH2</t>
  </si>
  <si>
    <t>Kennedy</t>
  </si>
  <si>
    <t xml:space="preserve">J18, C  </t>
  </si>
  <si>
    <t>Event</t>
  </si>
  <si>
    <t>R3</t>
  </si>
  <si>
    <t>R4</t>
  </si>
  <si>
    <t>R5</t>
  </si>
  <si>
    <t>P1</t>
  </si>
  <si>
    <t>P2</t>
  </si>
  <si>
    <t>WAP</t>
  </si>
  <si>
    <t>MAP</t>
  </si>
  <si>
    <t>WAR</t>
  </si>
  <si>
    <t>MAR</t>
  </si>
  <si>
    <t>Justin</t>
  </si>
  <si>
    <t>Carter</t>
  </si>
  <si>
    <t>GIBSON SR</t>
  </si>
  <si>
    <t>GIBSON JR</t>
  </si>
  <si>
    <t>DNS</t>
  </si>
  <si>
    <t>R2</t>
  </si>
  <si>
    <t>Taylor Farmer</t>
  </si>
  <si>
    <t>High J18</t>
  </si>
  <si>
    <t>2nd J18</t>
  </si>
  <si>
    <t>3rd J18</t>
  </si>
  <si>
    <t>High J15</t>
  </si>
  <si>
    <t>2nd J15</t>
  </si>
  <si>
    <t>3rd J15</t>
  </si>
  <si>
    <t xml:space="preserve">High Men and Women Pistol Senior </t>
  </si>
  <si>
    <t xml:space="preserve">2nd Men and Women Pistol Senior </t>
  </si>
  <si>
    <t xml:space="preserve">High Men and Women Rifle Senior </t>
  </si>
  <si>
    <t xml:space="preserve">2nd Men and Women Rifle Senior </t>
  </si>
  <si>
    <t xml:space="preserve">2nd Men and Women Pistol Visitor </t>
  </si>
  <si>
    <t xml:space="preserve">3rd Men and Women Pistol Visitor </t>
  </si>
  <si>
    <t xml:space="preserve">High Men and Women Pistol Visitor </t>
  </si>
  <si>
    <t xml:space="preserve">High Men and Women Rifle Visitor </t>
  </si>
  <si>
    <t xml:space="preserve">2nd Men and Women Rifle Visitor </t>
  </si>
  <si>
    <t xml:space="preserve">3rd Men and Women Rifle Visitor </t>
  </si>
  <si>
    <t xml:space="preserve">High Men and Women Pistol Collegiate </t>
  </si>
  <si>
    <t xml:space="preserve">2nd Men and Women Pistol Collegiate </t>
  </si>
  <si>
    <t xml:space="preserve">3rd Men and Women Pistol Collegiate </t>
  </si>
  <si>
    <t xml:space="preserve">High Men and Women Rifle Collegiate </t>
  </si>
  <si>
    <t xml:space="preserve">2nd Men and Women Rifle Collegiate </t>
  </si>
  <si>
    <t xml:space="preserve">3rd Men and Women Rifle Collegiate </t>
  </si>
  <si>
    <t>Competitor 641 Out of Competition, Equipment</t>
  </si>
  <si>
    <t>Competitor 579 Day 2 DNF</t>
  </si>
  <si>
    <t>Logan Sanchez</t>
  </si>
  <si>
    <t>Ethan Erwin</t>
  </si>
  <si>
    <t>Klein Stanley</t>
  </si>
  <si>
    <t>Hypatia Shen</t>
  </si>
  <si>
    <t>Cora Lave</t>
  </si>
  <si>
    <t>Simr Sandhu</t>
  </si>
  <si>
    <t>Guido Lastra</t>
  </si>
  <si>
    <t xml:space="preserve">Peter Fiori </t>
  </si>
  <si>
    <t>Peter Fiori</t>
  </si>
  <si>
    <t>Rylan Kissell</t>
  </si>
  <si>
    <t>Lucas Kozeniesky</t>
  </si>
  <si>
    <t>Emma Rhode</t>
  </si>
  <si>
    <t>Katie Zaun</t>
  </si>
  <si>
    <t>Elizabeth Schmeltzer</t>
  </si>
  <si>
    <t>Amanda Pettersen</t>
  </si>
  <si>
    <t>Sara Karasova</t>
  </si>
  <si>
    <t>Lily Wytko</t>
  </si>
  <si>
    <t>Lucie Kissenberger</t>
  </si>
  <si>
    <t>Gracie Dinh</t>
  </si>
  <si>
    <t>Makenzie Larson</t>
  </si>
  <si>
    <t>Jacob St Hilaire</t>
  </si>
  <si>
    <t>Micah Waguespack</t>
  </si>
  <si>
    <t>Teagan Perkowski</t>
  </si>
  <si>
    <t>Grayson Muller</t>
  </si>
  <si>
    <t>Nicholas Bull</t>
  </si>
  <si>
    <t>Matthew Kimball</t>
  </si>
  <si>
    <t>Madison Champion</t>
  </si>
  <si>
    <t>Jazmin Almlie</t>
  </si>
  <si>
    <t>Jadon Nafzinger</t>
  </si>
  <si>
    <t>Landon Ruggera</t>
  </si>
  <si>
    <t>Leonard Esparza</t>
  </si>
  <si>
    <t>Lars Tobias Ulnes Bernhoft-Osa</t>
  </si>
  <si>
    <t>Hayden Bell</t>
  </si>
  <si>
    <t>V, J</t>
  </si>
  <si>
    <t>Benjamin Hays</t>
  </si>
  <si>
    <t>Eric Heideman</t>
  </si>
  <si>
    <t>Toby Prudhomme</t>
  </si>
  <si>
    <t>Daniel Ebarb</t>
  </si>
  <si>
    <t>Douglas Eckhoff</t>
  </si>
  <si>
    <t>Adessa Nolan</t>
  </si>
  <si>
    <t>Leah Groggett</t>
  </si>
  <si>
    <t>Debra Freed</t>
  </si>
  <si>
    <t>Jia Lee</t>
  </si>
  <si>
    <t>Joowon Kim</t>
  </si>
  <si>
    <t>Alyssa Choi</t>
  </si>
  <si>
    <t>Scarlett Perkins</t>
  </si>
  <si>
    <t>Olivia Hur</t>
  </si>
  <si>
    <t>Mehr Chanda</t>
  </si>
  <si>
    <t>Allison Torrence</t>
  </si>
  <si>
    <t>Pranav Kamath</t>
  </si>
  <si>
    <t>Makenzieanne Wygans</t>
  </si>
  <si>
    <t>Colter Cornwell</t>
  </si>
  <si>
    <t>Tony Silva</t>
  </si>
  <si>
    <t>Edward Hess</t>
  </si>
  <si>
    <t>Mark Shen</t>
  </si>
  <si>
    <t>Walter Armitage</t>
  </si>
  <si>
    <t>Samuel Kim</t>
  </si>
  <si>
    <t>Samuel Gens</t>
  </si>
  <si>
    <t>Nick Mowrer</t>
  </si>
  <si>
    <t>Nathan Lim</t>
  </si>
  <si>
    <t>Alexis Lagan</t>
  </si>
  <si>
    <t>Nathalia Tobar Prado</t>
  </si>
  <si>
    <t>Lisa Emmert Traciak</t>
  </si>
  <si>
    <t>Hejia Wang</t>
  </si>
  <si>
    <t>Seth Norman</t>
  </si>
  <si>
    <t>Jesse Olden</t>
  </si>
  <si>
    <t>Cameron Krueger</t>
  </si>
  <si>
    <t>Dominic Quintino</t>
  </si>
  <si>
    <t>Samuel Poulin</t>
  </si>
  <si>
    <t>Guanqi Ding</t>
  </si>
  <si>
    <t>Reese Metzler</t>
  </si>
  <si>
    <t>Danae Bell</t>
  </si>
  <si>
    <t>Isabella Mathers</t>
  </si>
  <si>
    <t>Viola 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</si>
</sst>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4" fillId="0" borderId="0" xfId="0" applyFont="1" applyAlignment="1">
      <alignment horizontal="center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/>
    <xf numFmtId="164" fontId="8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3" fillId="0" borderId="0" xfId="0" applyNumberFormat="1" applyFont="1"/>
    <xf numFmtId="164" fontId="8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8" fillId="0" borderId="0" xfId="0" applyNumberFormat="1" applyFont="1"/>
    <xf numFmtId="164" fontId="1" fillId="0" borderId="0" xfId="0" applyNumberFormat="1" applyFont="1" applyAlignment="1">
      <alignment horizontal="center"/>
    </xf>
    <xf numFmtId="1" fontId="0" fillId="0" borderId="0" xfId="0" applyNumberFormat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164" fontId="13" fillId="0" borderId="0" xfId="0" applyNumberFormat="1" applyFont="1"/>
    <xf numFmtId="0" fontId="0" fillId="0" borderId="0" xfId="0" applyAlignment="1">
      <alignment horizontal="right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0" fontId="7" fillId="0" borderId="0" xfId="0" applyFont="1" applyAlignment="1">
      <alignment horizontal="right"/>
    </xf>
    <xf numFmtId="0" fontId="14" fillId="0" borderId="0" xfId="0" applyFont="1"/>
    <xf numFmtId="164" fontId="7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" fontId="7" fillId="0" borderId="0" xfId="0" applyNumberFormat="1" applyFont="1"/>
    <xf numFmtId="1" fontId="7" fillId="0" borderId="0" xfId="0" applyNumberFormat="1" applyFont="1" applyAlignment="1">
      <alignment horizontal="center"/>
    </xf>
    <xf numFmtId="0" fontId="19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1" fontId="15" fillId="0" borderId="0" xfId="0" applyNumberFormat="1" applyFont="1"/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5"/>
  <sheetViews>
    <sheetView tabSelected="1" workbookViewId="0">
      <selection activeCell="A3" sqref="A3:Y3"/>
    </sheetView>
  </sheetViews>
  <sheetFormatPr defaultRowHeight="15.6" x14ac:dyDescent="0.3"/>
  <cols>
    <col min="1" max="1" width="7.44140625" customWidth="1"/>
    <col min="2" max="2" width="7" customWidth="1"/>
    <col min="3" max="3" width="12" customWidth="1"/>
    <col min="4" max="4" width="19" customWidth="1"/>
    <col min="5" max="5" width="6.77734375" hidden="1" customWidth="1"/>
    <col min="6" max="6" width="4.5546875" hidden="1" customWidth="1"/>
    <col min="7" max="7" width="6.88671875" hidden="1" customWidth="1"/>
    <col min="8" max="9" width="6.88671875" style="9" hidden="1" customWidth="1"/>
    <col min="10" max="10" width="6.33203125" style="9" hidden="1" customWidth="1"/>
    <col min="11" max="13" width="6.88671875" style="9" hidden="1" customWidth="1"/>
    <col min="14" max="14" width="6.88671875" style="9" bestFit="1" customWidth="1"/>
    <col min="15" max="15" width="6.33203125" style="9" bestFit="1" customWidth="1"/>
    <col min="16" max="16" width="9" style="9" bestFit="1" customWidth="1"/>
    <col min="17" max="21" width="6.33203125" style="9" bestFit="1" customWidth="1"/>
    <col min="22" max="22" width="8" style="9" bestFit="1" customWidth="1"/>
    <col min="23" max="23" width="3.44140625" style="9" customWidth="1"/>
    <col min="24" max="24" width="7.33203125" style="9" bestFit="1" customWidth="1"/>
    <col min="25" max="25" width="2.44140625" style="9" bestFit="1" customWidth="1"/>
  </cols>
  <sheetData>
    <row r="1" spans="1:25" ht="17.399999999999999" x14ac:dyDescent="0.3">
      <c r="A1" s="59" t="s">
        <v>386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ht="17.399999999999999" x14ac:dyDescent="0.3">
      <c r="A2" s="59" t="s">
        <v>387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5" ht="17.399999999999999" x14ac:dyDescent="0.3">
      <c r="A3" s="59" t="s">
        <v>385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5" ht="17.399999999999999" x14ac:dyDescent="0.3">
      <c r="A4" s="14"/>
      <c r="B4" s="14"/>
      <c r="C4" s="15"/>
      <c r="D4" s="15"/>
      <c r="E4" s="15"/>
      <c r="F4" s="15"/>
      <c r="G4" s="15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7.399999999999999" x14ac:dyDescent="0.3">
      <c r="A5" s="14" t="s">
        <v>366</v>
      </c>
      <c r="B5" s="14"/>
      <c r="C5" s="15"/>
      <c r="D5" s="19" t="s">
        <v>702</v>
      </c>
      <c r="G5" s="19"/>
      <c r="H5" s="11"/>
      <c r="I5" s="11"/>
      <c r="J5" s="11"/>
      <c r="K5" s="11"/>
      <c r="L5" s="11"/>
      <c r="M5" s="11"/>
      <c r="N5" s="11"/>
      <c r="O5" s="11"/>
      <c r="P5" s="47">
        <v>1218.5999999999999</v>
      </c>
      <c r="Q5" s="20"/>
      <c r="R5" s="20"/>
      <c r="S5" s="20"/>
      <c r="T5" s="20"/>
      <c r="U5" s="20"/>
      <c r="V5" s="20"/>
      <c r="W5" s="20"/>
      <c r="X5" s="22"/>
      <c r="Y5" s="20"/>
    </row>
    <row r="6" spans="1:25" x14ac:dyDescent="0.3">
      <c r="A6" s="16"/>
      <c r="B6" s="16"/>
      <c r="C6" s="16"/>
      <c r="D6" s="23"/>
      <c r="E6" s="23"/>
      <c r="F6" s="23"/>
      <c r="G6" s="23"/>
      <c r="H6" s="11"/>
      <c r="I6" s="11"/>
      <c r="J6" s="11"/>
      <c r="K6" s="11"/>
      <c r="L6" s="11"/>
      <c r="M6" s="11"/>
      <c r="N6" s="11"/>
      <c r="O6" s="11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x14ac:dyDescent="0.3">
      <c r="A7" s="6" t="s">
        <v>359</v>
      </c>
      <c r="B7" s="6" t="s">
        <v>358</v>
      </c>
      <c r="C7" s="5" t="s">
        <v>16</v>
      </c>
      <c r="D7" s="5" t="s">
        <v>15</v>
      </c>
      <c r="E7" s="4" t="s">
        <v>671</v>
      </c>
      <c r="F7" s="4" t="s">
        <v>378</v>
      </c>
      <c r="G7" s="4" t="s">
        <v>686</v>
      </c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11">
        <v>6</v>
      </c>
      <c r="N7" s="11" t="s">
        <v>360</v>
      </c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11">
        <v>6</v>
      </c>
      <c r="U7" s="11" t="s">
        <v>361</v>
      </c>
      <c r="V7" s="11" t="s">
        <v>383</v>
      </c>
      <c r="W7" s="11"/>
      <c r="X7"/>
      <c r="Y7"/>
    </row>
    <row r="8" spans="1:25" x14ac:dyDescent="0.3">
      <c r="A8" s="1">
        <v>1</v>
      </c>
      <c r="B8" s="1">
        <v>643</v>
      </c>
      <c r="C8" s="26" t="s">
        <v>19</v>
      </c>
      <c r="D8" s="26" t="s">
        <v>341</v>
      </c>
      <c r="E8" s="1" t="s">
        <v>678</v>
      </c>
      <c r="F8" s="1"/>
      <c r="G8" s="1" t="s">
        <v>701</v>
      </c>
      <c r="H8" s="3">
        <v>99</v>
      </c>
      <c r="I8" s="3">
        <v>104</v>
      </c>
      <c r="J8" s="3">
        <v>102.2</v>
      </c>
      <c r="K8" s="3">
        <v>100.4</v>
      </c>
      <c r="L8" s="3">
        <v>99.6</v>
      </c>
      <c r="M8" s="3">
        <v>100.9</v>
      </c>
      <c r="N8" s="3">
        <v>606.1</v>
      </c>
      <c r="O8" s="3">
        <v>103.7</v>
      </c>
      <c r="P8" s="3">
        <v>101.6</v>
      </c>
      <c r="Q8" s="3">
        <v>102.9</v>
      </c>
      <c r="R8" s="3">
        <v>101.7</v>
      </c>
      <c r="S8" s="3">
        <v>100.5</v>
      </c>
      <c r="T8" s="3">
        <v>102.1</v>
      </c>
      <c r="U8" s="3">
        <v>612.5</v>
      </c>
      <c r="V8" s="3">
        <f>N8+U8</f>
        <v>1218.5999999999999</v>
      </c>
      <c r="X8"/>
      <c r="Y8"/>
    </row>
    <row r="9" spans="1:25" x14ac:dyDescent="0.3">
      <c r="A9" s="1"/>
      <c r="B9" s="1"/>
      <c r="C9" s="7"/>
      <c r="D9" s="7"/>
      <c r="E9" s="9"/>
      <c r="F9" s="9"/>
      <c r="G9" s="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X9" s="3"/>
    </row>
    <row r="10" spans="1:25" x14ac:dyDescent="0.3">
      <c r="A10" s="1"/>
      <c r="B10" s="1"/>
      <c r="C10" s="7"/>
      <c r="D10" s="7"/>
      <c r="E10" s="9"/>
      <c r="F10" s="7"/>
      <c r="G10" s="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X10" s="3"/>
    </row>
    <row r="11" spans="1:25" ht="17.399999999999999" x14ac:dyDescent="0.3">
      <c r="A11" s="59" t="s">
        <v>386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</row>
    <row r="12" spans="1:25" ht="17.399999999999999" x14ac:dyDescent="0.3">
      <c r="A12" s="59" t="s">
        <v>373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</row>
    <row r="13" spans="1:25" ht="17.399999999999999" x14ac:dyDescent="0.3">
      <c r="A13" s="59" t="s">
        <v>385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</row>
    <row r="14" spans="1:25" ht="17.399999999999999" x14ac:dyDescent="0.3">
      <c r="A14" s="14"/>
      <c r="B14" s="14"/>
      <c r="C14" s="15"/>
      <c r="D14" s="15"/>
      <c r="E14" s="29"/>
      <c r="F14" s="15"/>
      <c r="G14" s="15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7.399999999999999" x14ac:dyDescent="0.3">
      <c r="A15" s="14" t="s">
        <v>366</v>
      </c>
      <c r="B15" s="14"/>
      <c r="C15" s="15"/>
      <c r="D15" s="14" t="s">
        <v>702</v>
      </c>
      <c r="E15" s="19"/>
      <c r="F15" s="19"/>
      <c r="G15" s="19"/>
      <c r="H15" s="11"/>
      <c r="I15" s="11"/>
      <c r="J15" s="11"/>
      <c r="K15" s="11"/>
      <c r="L15" s="11"/>
      <c r="M15" s="11"/>
      <c r="N15" s="11"/>
      <c r="O15" s="11"/>
      <c r="P15" s="47">
        <v>1262.8</v>
      </c>
      <c r="Q15" s="20"/>
      <c r="R15" s="20"/>
      <c r="S15" s="20"/>
      <c r="T15" s="20"/>
      <c r="U15" s="20"/>
      <c r="V15" s="20"/>
      <c r="W15" s="20"/>
      <c r="X15" s="22"/>
      <c r="Y15" s="20"/>
    </row>
    <row r="16" spans="1:25" ht="17.399999999999999" x14ac:dyDescent="0.3">
      <c r="A16" s="14" t="s">
        <v>367</v>
      </c>
      <c r="B16" s="14"/>
      <c r="C16" s="15"/>
      <c r="D16" s="14" t="s">
        <v>756</v>
      </c>
      <c r="E16" s="19"/>
      <c r="F16" s="19"/>
      <c r="G16" s="19"/>
      <c r="H16" s="11"/>
      <c r="I16" s="11"/>
      <c r="J16" s="11"/>
      <c r="K16" s="11"/>
      <c r="L16" s="11"/>
      <c r="M16" s="11"/>
      <c r="N16" s="11"/>
      <c r="O16" s="11"/>
      <c r="P16" s="47">
        <v>1260</v>
      </c>
      <c r="Q16" s="20"/>
      <c r="R16" s="20"/>
      <c r="S16" s="20"/>
      <c r="T16" s="20"/>
      <c r="U16" s="20"/>
      <c r="V16" s="20"/>
      <c r="W16" s="20"/>
      <c r="X16" s="22"/>
      <c r="Y16" s="20"/>
    </row>
    <row r="17" spans="1:37" ht="17.399999999999999" x14ac:dyDescent="0.3">
      <c r="A17" s="14" t="s">
        <v>368</v>
      </c>
      <c r="B17" s="14"/>
      <c r="C17" s="15"/>
      <c r="D17" s="14" t="s">
        <v>757</v>
      </c>
      <c r="E17" s="19"/>
      <c r="F17" s="19"/>
      <c r="G17" s="19"/>
      <c r="H17" s="11"/>
      <c r="I17" s="11"/>
      <c r="J17" s="11"/>
      <c r="K17" s="11"/>
      <c r="L17" s="11"/>
      <c r="M17" s="11"/>
      <c r="N17" s="11"/>
      <c r="O17" s="11"/>
      <c r="P17" s="47">
        <v>1257.5999999999999</v>
      </c>
      <c r="Q17" s="20"/>
      <c r="R17" s="20"/>
      <c r="S17" s="20"/>
      <c r="T17" s="20"/>
      <c r="U17" s="20"/>
      <c r="V17" s="20"/>
      <c r="W17" s="20"/>
      <c r="X17" s="22"/>
      <c r="Y17" s="20"/>
    </row>
    <row r="18" spans="1:37" x14ac:dyDescent="0.3">
      <c r="A18" s="16"/>
      <c r="B18" s="16"/>
      <c r="C18" s="16"/>
      <c r="D18" s="23"/>
      <c r="E18" s="31"/>
      <c r="F18" s="23"/>
      <c r="G18" s="23"/>
      <c r="H18" s="11"/>
      <c r="I18" s="11"/>
      <c r="J18" s="11"/>
      <c r="K18" s="11"/>
      <c r="L18" s="11"/>
      <c r="M18" s="11"/>
      <c r="N18" s="11"/>
      <c r="O18" s="11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37" x14ac:dyDescent="0.3">
      <c r="A19" s="6" t="s">
        <v>359</v>
      </c>
      <c r="B19" s="6" t="s">
        <v>358</v>
      </c>
      <c r="C19" s="5" t="s">
        <v>16</v>
      </c>
      <c r="D19" s="5" t="s">
        <v>15</v>
      </c>
      <c r="E19" s="4" t="s">
        <v>671</v>
      </c>
      <c r="F19" s="4" t="s">
        <v>378</v>
      </c>
      <c r="G19" s="4" t="s">
        <v>686</v>
      </c>
      <c r="H19" s="11">
        <v>1</v>
      </c>
      <c r="I19" s="11">
        <v>2</v>
      </c>
      <c r="J19" s="11">
        <v>3</v>
      </c>
      <c r="K19" s="11">
        <v>4</v>
      </c>
      <c r="L19" s="11">
        <v>5</v>
      </c>
      <c r="M19" s="11">
        <v>6</v>
      </c>
      <c r="N19" s="11" t="s">
        <v>360</v>
      </c>
      <c r="O19" s="11">
        <v>1</v>
      </c>
      <c r="P19" s="11">
        <v>2</v>
      </c>
      <c r="Q19" s="11">
        <v>3</v>
      </c>
      <c r="R19" s="11">
        <v>4</v>
      </c>
      <c r="S19" s="11">
        <v>5</v>
      </c>
      <c r="T19" s="11">
        <v>6</v>
      </c>
      <c r="U19" s="11" t="s">
        <v>361</v>
      </c>
      <c r="V19" s="11" t="s">
        <v>383</v>
      </c>
      <c r="W19" s="11"/>
      <c r="X19"/>
      <c r="Y19"/>
      <c r="AE19" s="17"/>
      <c r="AF19" s="17"/>
      <c r="AG19" s="17"/>
      <c r="AH19" s="17"/>
      <c r="AI19" s="17"/>
      <c r="AJ19" s="17"/>
      <c r="AK19" s="17"/>
    </row>
    <row r="20" spans="1:37" x14ac:dyDescent="0.3">
      <c r="A20" s="1">
        <v>1</v>
      </c>
      <c r="B20" s="9">
        <v>643</v>
      </c>
      <c r="C20" s="7" t="s">
        <v>19</v>
      </c>
      <c r="D20" s="7" t="s">
        <v>341</v>
      </c>
      <c r="E20" s="1" t="s">
        <v>678</v>
      </c>
      <c r="F20" s="9"/>
      <c r="G20" s="1" t="s">
        <v>687</v>
      </c>
      <c r="H20" s="3">
        <v>105.1</v>
      </c>
      <c r="I20" s="3">
        <v>104.3</v>
      </c>
      <c r="J20" s="3">
        <v>105.2</v>
      </c>
      <c r="K20" s="3">
        <v>105.9</v>
      </c>
      <c r="L20" s="3">
        <v>105.3</v>
      </c>
      <c r="M20" s="3">
        <v>104.5</v>
      </c>
      <c r="N20" s="3">
        <v>630.29999999999995</v>
      </c>
      <c r="O20" s="3">
        <v>106.3</v>
      </c>
      <c r="P20" s="3">
        <v>105.3</v>
      </c>
      <c r="Q20" s="3">
        <v>105.6</v>
      </c>
      <c r="R20" s="3">
        <v>106.3</v>
      </c>
      <c r="S20" s="3">
        <v>104</v>
      </c>
      <c r="T20" s="3">
        <v>105</v>
      </c>
      <c r="U20" s="3">
        <v>632.5</v>
      </c>
      <c r="V20" s="3">
        <f t="shared" ref="V20:V32" si="0">N20+U20</f>
        <v>1262.8</v>
      </c>
      <c r="X20"/>
      <c r="Y20"/>
      <c r="AD20" s="17"/>
      <c r="AE20" s="17"/>
      <c r="AF20" s="17"/>
      <c r="AG20" s="17"/>
      <c r="AH20" s="17"/>
      <c r="AI20" s="17"/>
      <c r="AJ20" s="17"/>
      <c r="AK20" s="17"/>
    </row>
    <row r="21" spans="1:37" x14ac:dyDescent="0.3">
      <c r="A21" s="1">
        <v>2</v>
      </c>
      <c r="B21" s="9">
        <v>629</v>
      </c>
      <c r="C21" s="7" t="s">
        <v>346</v>
      </c>
      <c r="D21" s="7" t="s">
        <v>347</v>
      </c>
      <c r="E21" s="1" t="s">
        <v>678</v>
      </c>
      <c r="F21" s="24"/>
      <c r="G21" s="1" t="s">
        <v>687</v>
      </c>
      <c r="H21" s="36">
        <v>105</v>
      </c>
      <c r="I21" s="3">
        <v>105.8</v>
      </c>
      <c r="J21" s="3">
        <v>106.5</v>
      </c>
      <c r="K21" s="3">
        <v>105.6</v>
      </c>
      <c r="L21" s="3">
        <v>104.1</v>
      </c>
      <c r="M21" s="3">
        <v>105.2</v>
      </c>
      <c r="N21" s="3">
        <v>632.20000000000005</v>
      </c>
      <c r="O21" s="3">
        <v>104.9</v>
      </c>
      <c r="P21" s="3">
        <v>101.8</v>
      </c>
      <c r="Q21" s="3">
        <v>103.9</v>
      </c>
      <c r="R21" s="3">
        <v>105.6</v>
      </c>
      <c r="S21" s="3">
        <v>106</v>
      </c>
      <c r="T21" s="3">
        <v>105.6</v>
      </c>
      <c r="U21" s="3">
        <v>627.79999999999995</v>
      </c>
      <c r="V21" s="3">
        <f t="shared" si="0"/>
        <v>1260</v>
      </c>
      <c r="X21"/>
      <c r="Y21"/>
      <c r="AD21" s="17"/>
      <c r="AE21" s="17"/>
      <c r="AF21" s="17"/>
      <c r="AG21" s="17"/>
      <c r="AH21" s="17"/>
      <c r="AI21" s="17"/>
      <c r="AJ21" s="17"/>
    </row>
    <row r="22" spans="1:37" x14ac:dyDescent="0.3">
      <c r="A22" s="1">
        <v>3</v>
      </c>
      <c r="B22" s="9">
        <v>634</v>
      </c>
      <c r="C22" s="7" t="s">
        <v>69</v>
      </c>
      <c r="D22" s="7" t="s">
        <v>68</v>
      </c>
      <c r="E22" s="1" t="s">
        <v>678</v>
      </c>
      <c r="F22" s="24"/>
      <c r="G22" s="1" t="s">
        <v>687</v>
      </c>
      <c r="H22" s="36">
        <v>104.8</v>
      </c>
      <c r="I22" s="3">
        <v>104.8</v>
      </c>
      <c r="J22" s="3">
        <v>103.9</v>
      </c>
      <c r="K22" s="3">
        <v>104.6</v>
      </c>
      <c r="L22" s="3">
        <v>103.7</v>
      </c>
      <c r="M22" s="3">
        <v>104.9</v>
      </c>
      <c r="N22" s="3">
        <v>626.70000000000005</v>
      </c>
      <c r="O22" s="3">
        <v>104.8</v>
      </c>
      <c r="P22" s="3">
        <v>105</v>
      </c>
      <c r="Q22" s="3">
        <v>106.2</v>
      </c>
      <c r="R22" s="3">
        <v>105.3</v>
      </c>
      <c r="S22" s="3">
        <v>104.7</v>
      </c>
      <c r="T22" s="3">
        <v>104.9</v>
      </c>
      <c r="U22" s="3">
        <v>630.9</v>
      </c>
      <c r="V22" s="3">
        <f t="shared" si="0"/>
        <v>1257.5999999999999</v>
      </c>
      <c r="X22"/>
      <c r="Y22"/>
      <c r="AD22" s="17"/>
      <c r="AE22" s="17"/>
      <c r="AF22" s="17"/>
      <c r="AG22" s="17"/>
      <c r="AH22" s="17"/>
      <c r="AI22" s="17"/>
      <c r="AJ22" s="17"/>
    </row>
    <row r="23" spans="1:37" x14ac:dyDescent="0.3">
      <c r="A23" s="1">
        <v>4</v>
      </c>
      <c r="B23" s="1">
        <v>626</v>
      </c>
      <c r="C23" s="26" t="s">
        <v>168</v>
      </c>
      <c r="D23" s="26" t="s">
        <v>169</v>
      </c>
      <c r="E23" s="1" t="s">
        <v>678</v>
      </c>
      <c r="F23" s="1"/>
      <c r="G23" s="1" t="s">
        <v>687</v>
      </c>
      <c r="H23" s="36">
        <v>103.8</v>
      </c>
      <c r="I23" s="3">
        <v>102</v>
      </c>
      <c r="J23" s="3">
        <v>104.3</v>
      </c>
      <c r="K23" s="3">
        <v>104.5</v>
      </c>
      <c r="L23" s="3">
        <v>103.9</v>
      </c>
      <c r="M23" s="3">
        <v>106.5</v>
      </c>
      <c r="N23" s="3">
        <v>625</v>
      </c>
      <c r="O23" s="3">
        <v>104.1</v>
      </c>
      <c r="P23" s="3">
        <v>105.3</v>
      </c>
      <c r="Q23" s="3">
        <v>105.3</v>
      </c>
      <c r="R23" s="3">
        <v>104.6</v>
      </c>
      <c r="S23" s="3">
        <v>103.8</v>
      </c>
      <c r="T23" s="3">
        <v>105.6</v>
      </c>
      <c r="U23" s="3">
        <v>628.70000000000005</v>
      </c>
      <c r="V23" s="3">
        <f t="shared" si="0"/>
        <v>1253.7</v>
      </c>
      <c r="X23"/>
      <c r="Y23"/>
      <c r="AD23" s="17"/>
      <c r="AE23" s="17"/>
      <c r="AF23" s="17"/>
      <c r="AG23" s="17"/>
      <c r="AH23" s="17"/>
      <c r="AI23" s="17"/>
      <c r="AJ23" s="17"/>
    </row>
    <row r="24" spans="1:37" x14ac:dyDescent="0.3">
      <c r="A24" s="1">
        <v>5</v>
      </c>
      <c r="B24" s="9">
        <v>633</v>
      </c>
      <c r="C24" s="7" t="s">
        <v>342</v>
      </c>
      <c r="D24" s="7" t="s">
        <v>343</v>
      </c>
      <c r="E24" s="1" t="s">
        <v>678</v>
      </c>
      <c r="F24" s="24"/>
      <c r="G24" s="1" t="s">
        <v>687</v>
      </c>
      <c r="H24" s="36">
        <v>103.2</v>
      </c>
      <c r="I24" s="3">
        <v>103.2</v>
      </c>
      <c r="J24" s="3">
        <v>104.5</v>
      </c>
      <c r="K24" s="3">
        <v>105.3</v>
      </c>
      <c r="L24" s="3">
        <v>103.6</v>
      </c>
      <c r="M24" s="3">
        <v>102.6</v>
      </c>
      <c r="N24" s="3">
        <v>622.4</v>
      </c>
      <c r="O24" s="3">
        <v>103.8</v>
      </c>
      <c r="P24" s="3">
        <v>105.1</v>
      </c>
      <c r="Q24" s="3">
        <v>104.2</v>
      </c>
      <c r="R24" s="3">
        <v>102.7</v>
      </c>
      <c r="S24" s="3">
        <v>104</v>
      </c>
      <c r="T24" s="3">
        <v>102.6</v>
      </c>
      <c r="U24" s="3">
        <v>622.4</v>
      </c>
      <c r="V24" s="3">
        <f t="shared" si="0"/>
        <v>1244.8</v>
      </c>
      <c r="X24"/>
      <c r="Y24"/>
      <c r="AD24" s="17"/>
      <c r="AE24" s="17"/>
      <c r="AF24" s="17"/>
      <c r="AG24" s="17"/>
      <c r="AH24" s="17"/>
      <c r="AI24" s="17"/>
      <c r="AJ24" s="17"/>
    </row>
    <row r="25" spans="1:37" x14ac:dyDescent="0.3">
      <c r="A25" s="1">
        <v>6</v>
      </c>
      <c r="B25" s="9">
        <v>303</v>
      </c>
      <c r="C25" s="7" t="s">
        <v>107</v>
      </c>
      <c r="D25" s="7" t="s">
        <v>27</v>
      </c>
      <c r="E25" s="1" t="s">
        <v>678</v>
      </c>
      <c r="F25" s="24"/>
      <c r="G25" s="1" t="s">
        <v>687</v>
      </c>
      <c r="H25" s="36">
        <v>100.4</v>
      </c>
      <c r="I25" s="3">
        <v>102.9</v>
      </c>
      <c r="J25" s="3">
        <v>105.7</v>
      </c>
      <c r="K25" s="3">
        <v>103.6</v>
      </c>
      <c r="L25" s="3">
        <v>101.9</v>
      </c>
      <c r="M25" s="3">
        <v>104.9</v>
      </c>
      <c r="N25" s="3">
        <v>619.4</v>
      </c>
      <c r="O25" s="3">
        <v>104.7</v>
      </c>
      <c r="P25" s="3">
        <v>103.8</v>
      </c>
      <c r="Q25" s="3">
        <v>103.5</v>
      </c>
      <c r="R25" s="3">
        <v>104.1</v>
      </c>
      <c r="S25" s="3">
        <v>103.5</v>
      </c>
      <c r="T25" s="3">
        <v>103.9</v>
      </c>
      <c r="U25" s="3">
        <v>623.5</v>
      </c>
      <c r="V25" s="3">
        <f t="shared" si="0"/>
        <v>1242.9000000000001</v>
      </c>
      <c r="X25"/>
      <c r="Y25"/>
      <c r="AD25" s="17"/>
      <c r="AE25" s="17"/>
      <c r="AF25" s="17"/>
      <c r="AG25" s="17"/>
      <c r="AH25" s="17"/>
      <c r="AI25" s="17"/>
      <c r="AJ25" s="17"/>
    </row>
    <row r="26" spans="1:37" x14ac:dyDescent="0.3">
      <c r="A26" s="1">
        <v>7</v>
      </c>
      <c r="B26" s="9">
        <v>635</v>
      </c>
      <c r="C26" s="7" t="s">
        <v>345</v>
      </c>
      <c r="D26" s="7" t="s">
        <v>119</v>
      </c>
      <c r="E26" s="1" t="s">
        <v>678</v>
      </c>
      <c r="F26" s="24"/>
      <c r="G26" s="1" t="s">
        <v>687</v>
      </c>
      <c r="H26" s="36">
        <v>104</v>
      </c>
      <c r="I26" s="3">
        <v>105.6</v>
      </c>
      <c r="J26" s="3">
        <v>105.2</v>
      </c>
      <c r="K26" s="3">
        <v>103.4</v>
      </c>
      <c r="L26" s="3">
        <v>103.4</v>
      </c>
      <c r="M26" s="3">
        <v>101.8</v>
      </c>
      <c r="N26" s="3">
        <v>623.4</v>
      </c>
      <c r="O26" s="3">
        <v>101.3</v>
      </c>
      <c r="P26" s="3">
        <v>102.6</v>
      </c>
      <c r="Q26" s="3">
        <v>104.6</v>
      </c>
      <c r="R26" s="3">
        <v>104</v>
      </c>
      <c r="S26" s="3">
        <v>103.6</v>
      </c>
      <c r="T26" s="3">
        <v>103</v>
      </c>
      <c r="U26" s="3">
        <v>619.1</v>
      </c>
      <c r="V26" s="3">
        <f t="shared" si="0"/>
        <v>1242.5</v>
      </c>
      <c r="X26"/>
      <c r="Y26"/>
      <c r="AD26" s="17"/>
      <c r="AE26" s="17"/>
      <c r="AF26" s="17"/>
      <c r="AG26" s="17"/>
      <c r="AH26" s="17"/>
      <c r="AI26" s="17"/>
      <c r="AJ26" s="17"/>
    </row>
    <row r="27" spans="1:37" x14ac:dyDescent="0.3">
      <c r="A27" s="1">
        <v>8</v>
      </c>
      <c r="B27" s="9">
        <v>628</v>
      </c>
      <c r="C27" s="7" t="s">
        <v>342</v>
      </c>
      <c r="D27" s="7" t="s">
        <v>344</v>
      </c>
      <c r="E27" s="1" t="s">
        <v>678</v>
      </c>
      <c r="F27" s="24"/>
      <c r="G27" s="1" t="s">
        <v>687</v>
      </c>
      <c r="H27" s="36">
        <v>102.6</v>
      </c>
      <c r="I27" s="3">
        <v>101.2</v>
      </c>
      <c r="J27" s="3">
        <v>102.6</v>
      </c>
      <c r="K27" s="3">
        <v>102.9</v>
      </c>
      <c r="L27" s="3">
        <v>101.8</v>
      </c>
      <c r="M27" s="3">
        <v>104.6</v>
      </c>
      <c r="N27" s="3">
        <v>615.70000000000005</v>
      </c>
      <c r="O27" s="3">
        <v>102.3</v>
      </c>
      <c r="P27" s="3">
        <v>103.6</v>
      </c>
      <c r="Q27" s="3">
        <v>104.3</v>
      </c>
      <c r="R27" s="3">
        <v>104.4</v>
      </c>
      <c r="S27" s="3">
        <v>104.6</v>
      </c>
      <c r="T27" s="3">
        <v>104.9</v>
      </c>
      <c r="U27" s="3">
        <v>624.1</v>
      </c>
      <c r="V27" s="3">
        <f t="shared" si="0"/>
        <v>1239.8000000000002</v>
      </c>
      <c r="X27"/>
      <c r="Y27"/>
      <c r="AD27" s="17"/>
      <c r="AE27" s="17"/>
      <c r="AF27" s="17"/>
      <c r="AG27" s="17"/>
      <c r="AH27" s="17"/>
      <c r="AI27" s="17"/>
      <c r="AJ27" s="17"/>
    </row>
    <row r="28" spans="1:37" x14ac:dyDescent="0.3">
      <c r="A28" s="1">
        <v>9</v>
      </c>
      <c r="B28" s="9">
        <v>632</v>
      </c>
      <c r="C28" s="7" t="s">
        <v>52</v>
      </c>
      <c r="D28" s="7" t="s">
        <v>257</v>
      </c>
      <c r="E28" s="1" t="s">
        <v>678</v>
      </c>
      <c r="F28" s="24"/>
      <c r="G28" s="1" t="s">
        <v>687</v>
      </c>
      <c r="H28" s="36">
        <v>102.5</v>
      </c>
      <c r="I28" s="3">
        <v>102.6</v>
      </c>
      <c r="J28" s="3">
        <v>102.1</v>
      </c>
      <c r="K28" s="3">
        <v>103.2</v>
      </c>
      <c r="L28" s="3">
        <v>103.4</v>
      </c>
      <c r="M28" s="3">
        <v>103.7</v>
      </c>
      <c r="N28" s="3">
        <v>617.5</v>
      </c>
      <c r="O28" s="3">
        <v>100.2</v>
      </c>
      <c r="P28" s="3">
        <v>99.2</v>
      </c>
      <c r="Q28" s="3">
        <v>103.2</v>
      </c>
      <c r="R28" s="3">
        <v>100.6</v>
      </c>
      <c r="S28" s="3">
        <v>100.5</v>
      </c>
      <c r="T28" s="3">
        <v>99.3</v>
      </c>
      <c r="U28" s="3">
        <v>603</v>
      </c>
      <c r="V28" s="3">
        <f t="shared" si="0"/>
        <v>1220.5</v>
      </c>
      <c r="X28"/>
      <c r="Y28"/>
      <c r="AD28" s="17"/>
      <c r="AE28" s="17"/>
      <c r="AF28" s="17"/>
      <c r="AG28" s="17"/>
      <c r="AH28" s="17"/>
      <c r="AI28" s="17"/>
      <c r="AJ28" s="17"/>
    </row>
    <row r="29" spans="1:37" x14ac:dyDescent="0.3">
      <c r="A29" s="1">
        <v>10</v>
      </c>
      <c r="B29" s="9">
        <v>636</v>
      </c>
      <c r="C29" s="7" t="s">
        <v>406</v>
      </c>
      <c r="D29" s="7" t="s">
        <v>405</v>
      </c>
      <c r="E29" s="1" t="s">
        <v>678</v>
      </c>
      <c r="F29" s="24"/>
      <c r="G29" s="1" t="s">
        <v>687</v>
      </c>
      <c r="H29" s="36">
        <v>100</v>
      </c>
      <c r="I29" s="3">
        <v>101.8</v>
      </c>
      <c r="J29" s="3">
        <v>101.6</v>
      </c>
      <c r="K29" s="3">
        <v>103.4</v>
      </c>
      <c r="L29" s="3">
        <v>101.4</v>
      </c>
      <c r="M29" s="3">
        <v>102.5</v>
      </c>
      <c r="N29" s="3">
        <v>610.70000000000005</v>
      </c>
      <c r="O29" s="3">
        <v>100.9</v>
      </c>
      <c r="P29" s="3">
        <v>103.5</v>
      </c>
      <c r="Q29" s="3">
        <v>100.8</v>
      </c>
      <c r="R29" s="3">
        <v>98.3</v>
      </c>
      <c r="S29" s="3">
        <v>102</v>
      </c>
      <c r="T29" s="3">
        <v>102.4</v>
      </c>
      <c r="U29" s="3">
        <v>607.9</v>
      </c>
      <c r="V29" s="3">
        <f t="shared" si="0"/>
        <v>1218.5999999999999</v>
      </c>
      <c r="X29"/>
      <c r="Y29"/>
      <c r="AD29" s="17"/>
      <c r="AE29" s="17"/>
      <c r="AF29" s="17"/>
      <c r="AG29" s="17"/>
      <c r="AH29" s="17"/>
      <c r="AI29" s="17"/>
      <c r="AJ29" s="17"/>
    </row>
    <row r="30" spans="1:37" x14ac:dyDescent="0.3">
      <c r="A30" s="1">
        <v>11</v>
      </c>
      <c r="B30" s="9">
        <v>631</v>
      </c>
      <c r="C30" s="7" t="s">
        <v>65</v>
      </c>
      <c r="D30" s="7" t="s">
        <v>404</v>
      </c>
      <c r="E30" s="1" t="s">
        <v>678</v>
      </c>
      <c r="F30" s="9"/>
      <c r="G30" s="1" t="s">
        <v>687</v>
      </c>
      <c r="H30" s="36">
        <v>102</v>
      </c>
      <c r="I30" s="3">
        <v>103.4</v>
      </c>
      <c r="J30" s="3">
        <v>100.4</v>
      </c>
      <c r="K30" s="3">
        <v>102.5</v>
      </c>
      <c r="L30" s="3">
        <v>101.2</v>
      </c>
      <c r="M30" s="3">
        <v>100.8</v>
      </c>
      <c r="N30" s="3">
        <v>610.29999999999995</v>
      </c>
      <c r="O30" s="3">
        <v>102.8</v>
      </c>
      <c r="P30" s="3">
        <v>101.6</v>
      </c>
      <c r="Q30" s="3">
        <v>100.6</v>
      </c>
      <c r="R30" s="3">
        <v>101.2</v>
      </c>
      <c r="S30" s="3">
        <v>102.4</v>
      </c>
      <c r="T30" s="3">
        <v>98.5</v>
      </c>
      <c r="U30" s="3">
        <v>607.1</v>
      </c>
      <c r="V30" s="3">
        <f t="shared" si="0"/>
        <v>1217.4000000000001</v>
      </c>
      <c r="X30"/>
      <c r="Y30"/>
      <c r="AD30" s="17"/>
      <c r="AE30" s="17"/>
      <c r="AF30" s="17"/>
      <c r="AG30" s="17"/>
      <c r="AH30" s="17"/>
      <c r="AI30" s="17"/>
      <c r="AJ30" s="17"/>
    </row>
    <row r="31" spans="1:37" x14ac:dyDescent="0.3">
      <c r="A31" s="1">
        <v>12</v>
      </c>
      <c r="B31" s="9">
        <v>630</v>
      </c>
      <c r="C31" s="7" t="s">
        <v>403</v>
      </c>
      <c r="D31" s="7" t="s">
        <v>402</v>
      </c>
      <c r="E31" s="1" t="s">
        <v>678</v>
      </c>
      <c r="F31" s="9"/>
      <c r="G31" s="1" t="s">
        <v>687</v>
      </c>
      <c r="H31" s="36">
        <v>99</v>
      </c>
      <c r="I31" s="3">
        <v>96.1</v>
      </c>
      <c r="J31" s="3">
        <v>98.3</v>
      </c>
      <c r="K31" s="3">
        <v>95.1</v>
      </c>
      <c r="L31" s="3">
        <v>100.7</v>
      </c>
      <c r="M31" s="3">
        <v>99.7</v>
      </c>
      <c r="N31" s="3">
        <v>588.9</v>
      </c>
      <c r="O31" s="3">
        <v>99.1</v>
      </c>
      <c r="P31" s="3">
        <v>98.9</v>
      </c>
      <c r="Q31" s="3">
        <v>99.5</v>
      </c>
      <c r="R31" s="3">
        <v>95.4</v>
      </c>
      <c r="S31" s="3">
        <v>99.2</v>
      </c>
      <c r="T31" s="3">
        <v>102.9</v>
      </c>
      <c r="U31" s="3">
        <v>595</v>
      </c>
      <c r="V31" s="3">
        <f t="shared" si="0"/>
        <v>1183.9000000000001</v>
      </c>
      <c r="X31"/>
      <c r="Y31"/>
      <c r="AD31" s="17"/>
      <c r="AE31" s="17"/>
      <c r="AF31" s="17"/>
      <c r="AG31" s="17"/>
      <c r="AH31" s="17"/>
      <c r="AI31" s="17"/>
      <c r="AJ31" s="17"/>
    </row>
    <row r="32" spans="1:37" x14ac:dyDescent="0.3">
      <c r="A32" s="1">
        <v>13</v>
      </c>
      <c r="B32" s="9">
        <v>660</v>
      </c>
      <c r="C32" s="25" t="s">
        <v>408</v>
      </c>
      <c r="D32" s="7" t="s">
        <v>407</v>
      </c>
      <c r="E32" s="1" t="s">
        <v>678</v>
      </c>
      <c r="F32" s="24"/>
      <c r="G32" s="1" t="s">
        <v>687</v>
      </c>
      <c r="H32" s="36">
        <v>90.5</v>
      </c>
      <c r="I32" s="3">
        <v>97.2</v>
      </c>
      <c r="J32" s="3">
        <v>95.8</v>
      </c>
      <c r="K32" s="3">
        <v>93.5</v>
      </c>
      <c r="L32" s="3">
        <v>100.1</v>
      </c>
      <c r="M32" s="3">
        <v>94.8</v>
      </c>
      <c r="N32" s="3">
        <v>571.9</v>
      </c>
      <c r="O32" s="3">
        <v>90.9</v>
      </c>
      <c r="P32" s="3">
        <v>97.4</v>
      </c>
      <c r="Q32" s="3">
        <v>96</v>
      </c>
      <c r="R32" s="3">
        <v>99.5</v>
      </c>
      <c r="S32" s="3">
        <v>99</v>
      </c>
      <c r="T32" s="3">
        <v>98.2</v>
      </c>
      <c r="U32" s="3">
        <v>581</v>
      </c>
      <c r="V32" s="3">
        <f t="shared" si="0"/>
        <v>1152.9000000000001</v>
      </c>
      <c r="X32"/>
      <c r="Y32"/>
      <c r="AD32" s="17"/>
      <c r="AE32" s="17"/>
      <c r="AF32" s="17"/>
      <c r="AG32" s="17"/>
      <c r="AH32" s="17"/>
      <c r="AI32" s="17"/>
      <c r="AJ32" s="17"/>
    </row>
    <row r="33" spans="1:38" x14ac:dyDescent="0.3">
      <c r="A33" s="1"/>
      <c r="B33" s="1"/>
      <c r="C33" s="7"/>
      <c r="D33" s="7"/>
      <c r="E33" s="9"/>
      <c r="F33" s="7"/>
      <c r="G33" s="7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X33" s="3"/>
    </row>
    <row r="34" spans="1:38" ht="17.399999999999999" x14ac:dyDescent="0.3">
      <c r="A34" s="59" t="s">
        <v>386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AE34" s="17"/>
      <c r="AF34" s="17"/>
      <c r="AG34" s="17"/>
      <c r="AH34" s="17"/>
      <c r="AI34" s="17"/>
      <c r="AJ34" s="17"/>
      <c r="AK34" s="17"/>
    </row>
    <row r="35" spans="1:38" ht="17.399999999999999" x14ac:dyDescent="0.3">
      <c r="A35" s="59" t="s">
        <v>388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</row>
    <row r="36" spans="1:38" ht="17.399999999999999" x14ac:dyDescent="0.3">
      <c r="A36" s="59" t="s">
        <v>385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</row>
    <row r="37" spans="1:38" ht="17.399999999999999" x14ac:dyDescent="0.3">
      <c r="A37" s="14"/>
      <c r="B37" s="14"/>
      <c r="C37" s="15"/>
      <c r="D37" s="15"/>
      <c r="E37" s="29"/>
      <c r="F37" s="15"/>
      <c r="G37" s="15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38" ht="17.399999999999999" x14ac:dyDescent="0.3">
      <c r="A38" s="14" t="s">
        <v>366</v>
      </c>
      <c r="B38" s="14"/>
      <c r="C38" s="15"/>
      <c r="D38" s="14" t="s">
        <v>761</v>
      </c>
      <c r="E38" s="19"/>
      <c r="F38" s="19"/>
      <c r="G38" s="19"/>
      <c r="H38" s="11"/>
      <c r="I38" s="11"/>
      <c r="J38" s="11"/>
      <c r="K38" s="11"/>
      <c r="L38" s="11"/>
      <c r="M38" s="11"/>
      <c r="N38" s="11"/>
      <c r="O38" s="11"/>
      <c r="P38" s="47">
        <v>1241.0999999999999</v>
      </c>
      <c r="Q38" s="20"/>
      <c r="R38" s="20"/>
      <c r="S38" s="20"/>
      <c r="T38" s="20"/>
      <c r="U38" s="20"/>
      <c r="V38" s="20"/>
      <c r="W38" s="20"/>
      <c r="X38" s="22"/>
      <c r="Y38" s="20"/>
      <c r="AE38" s="17"/>
      <c r="AF38" s="17"/>
      <c r="AG38" s="17"/>
      <c r="AH38" s="17"/>
      <c r="AI38" s="17"/>
      <c r="AJ38" s="17"/>
      <c r="AK38" s="17"/>
      <c r="AL38" s="17"/>
    </row>
    <row r="39" spans="1:38" ht="17.399999999999999" x14ac:dyDescent="0.3">
      <c r="A39" s="14" t="s">
        <v>367</v>
      </c>
      <c r="B39" s="14"/>
      <c r="C39" s="15"/>
      <c r="D39" s="14" t="s">
        <v>753</v>
      </c>
      <c r="E39" s="19"/>
      <c r="F39" s="19"/>
      <c r="G39" s="19"/>
      <c r="H39" s="11"/>
      <c r="I39" s="11"/>
      <c r="J39" s="11"/>
      <c r="K39" s="11"/>
      <c r="L39" s="11"/>
      <c r="M39" s="11"/>
      <c r="N39" s="11"/>
      <c r="O39" s="11"/>
      <c r="P39" s="47">
        <v>1238</v>
      </c>
      <c r="Q39" s="20"/>
      <c r="R39" s="20"/>
      <c r="S39" s="20"/>
      <c r="T39" s="20"/>
      <c r="U39" s="20"/>
      <c r="V39" s="20"/>
      <c r="W39" s="20"/>
      <c r="X39" s="22"/>
      <c r="Y39" s="20"/>
      <c r="AL39" s="17"/>
    </row>
    <row r="40" spans="1:38" ht="17.399999999999999" x14ac:dyDescent="0.3">
      <c r="A40" s="14" t="s">
        <v>368</v>
      </c>
      <c r="B40" s="14"/>
      <c r="C40" s="15"/>
      <c r="D40" s="14" t="s">
        <v>762</v>
      </c>
      <c r="E40" s="19"/>
      <c r="F40" s="19"/>
      <c r="G40" s="19"/>
      <c r="H40" s="11"/>
      <c r="I40" s="11"/>
      <c r="J40" s="11"/>
      <c r="K40" s="11"/>
      <c r="L40" s="11"/>
      <c r="M40" s="11"/>
      <c r="N40" s="11"/>
      <c r="O40" s="11"/>
      <c r="P40" s="47">
        <v>1230</v>
      </c>
      <c r="Q40" s="20"/>
      <c r="R40" s="20"/>
      <c r="S40" s="20"/>
      <c r="T40" s="20"/>
      <c r="U40" s="20"/>
      <c r="V40" s="20"/>
      <c r="W40" s="20"/>
      <c r="X40" s="22"/>
      <c r="Y40" s="20"/>
      <c r="AL40" s="17"/>
    </row>
    <row r="41" spans="1:38" x14ac:dyDescent="0.3">
      <c r="A41" s="16"/>
      <c r="B41" s="16"/>
      <c r="C41" s="16"/>
      <c r="D41" s="23"/>
      <c r="E41" s="31"/>
      <c r="F41" s="23"/>
      <c r="G41" s="23"/>
      <c r="H41" s="11"/>
      <c r="I41" s="11"/>
      <c r="J41" s="11"/>
      <c r="K41" s="11"/>
      <c r="L41" s="11"/>
      <c r="M41" s="11"/>
      <c r="N41" s="11"/>
      <c r="O41" s="11"/>
      <c r="P41" s="20"/>
      <c r="Q41" s="20"/>
      <c r="R41" s="20"/>
      <c r="S41" s="20"/>
      <c r="T41" s="20"/>
      <c r="U41" s="20"/>
      <c r="V41" s="20"/>
      <c r="W41" s="20"/>
      <c r="X41" s="20"/>
      <c r="Y41" s="20"/>
      <c r="AL41" s="17"/>
    </row>
    <row r="42" spans="1:38" x14ac:dyDescent="0.3">
      <c r="A42" s="6" t="s">
        <v>359</v>
      </c>
      <c r="B42" s="6" t="s">
        <v>358</v>
      </c>
      <c r="C42" s="5" t="s">
        <v>16</v>
      </c>
      <c r="D42" s="5" t="s">
        <v>15</v>
      </c>
      <c r="E42" s="4" t="s">
        <v>671</v>
      </c>
      <c r="F42" s="4" t="s">
        <v>378</v>
      </c>
      <c r="G42" s="4" t="s">
        <v>686</v>
      </c>
      <c r="H42" s="11">
        <v>1</v>
      </c>
      <c r="I42" s="11">
        <v>2</v>
      </c>
      <c r="J42" s="11">
        <v>3</v>
      </c>
      <c r="K42" s="11">
        <v>4</v>
      </c>
      <c r="L42" s="11">
        <v>5</v>
      </c>
      <c r="M42" s="11">
        <v>6</v>
      </c>
      <c r="N42" s="11" t="s">
        <v>360</v>
      </c>
      <c r="O42" s="11">
        <v>1</v>
      </c>
      <c r="P42" s="11">
        <v>2</v>
      </c>
      <c r="Q42" s="11">
        <v>3</v>
      </c>
      <c r="R42" s="11">
        <v>4</v>
      </c>
      <c r="S42" s="11">
        <v>5</v>
      </c>
      <c r="T42" s="11">
        <v>6</v>
      </c>
      <c r="U42" s="11" t="s">
        <v>361</v>
      </c>
      <c r="V42" s="11" t="s">
        <v>383</v>
      </c>
      <c r="W42" s="11"/>
      <c r="X42"/>
      <c r="Y42"/>
    </row>
    <row r="43" spans="1:38" x14ac:dyDescent="0.3">
      <c r="A43" s="1">
        <v>1</v>
      </c>
      <c r="B43" s="9">
        <v>644</v>
      </c>
      <c r="C43" s="7" t="s">
        <v>89</v>
      </c>
      <c r="D43" s="7" t="s">
        <v>334</v>
      </c>
      <c r="E43" s="1" t="s">
        <v>683</v>
      </c>
      <c r="F43" s="9"/>
      <c r="G43" s="1" t="s">
        <v>688</v>
      </c>
      <c r="H43" s="32">
        <v>103.1</v>
      </c>
      <c r="I43" s="32">
        <v>104.3</v>
      </c>
      <c r="J43" s="32">
        <v>102.9</v>
      </c>
      <c r="K43" s="32">
        <v>103.5</v>
      </c>
      <c r="L43" s="32">
        <v>103.2</v>
      </c>
      <c r="M43" s="32">
        <v>103.4</v>
      </c>
      <c r="N43" s="3">
        <v>620.4</v>
      </c>
      <c r="O43" s="32">
        <v>103.2</v>
      </c>
      <c r="P43" s="3">
        <v>103.2</v>
      </c>
      <c r="Q43" s="32">
        <v>103.9</v>
      </c>
      <c r="R43" s="32">
        <v>104.4</v>
      </c>
      <c r="S43" s="32">
        <v>104.3</v>
      </c>
      <c r="T43" s="32">
        <v>101.7</v>
      </c>
      <c r="U43" s="32">
        <v>620.70000000000005</v>
      </c>
      <c r="V43" s="3">
        <f>N43+U43</f>
        <v>1241.0999999999999</v>
      </c>
      <c r="X43"/>
      <c r="Y43"/>
      <c r="AB43" s="17"/>
      <c r="AC43" s="17"/>
      <c r="AD43" s="17"/>
      <c r="AE43" s="17"/>
      <c r="AF43" s="17"/>
      <c r="AG43" s="17"/>
    </row>
    <row r="44" spans="1:38" x14ac:dyDescent="0.3">
      <c r="A44" s="1">
        <v>2</v>
      </c>
      <c r="B44" s="1">
        <v>695</v>
      </c>
      <c r="C44" s="26" t="s">
        <v>239</v>
      </c>
      <c r="D44" s="26" t="s">
        <v>350</v>
      </c>
      <c r="E44" s="1" t="s">
        <v>683</v>
      </c>
      <c r="F44" s="1"/>
      <c r="G44" s="1" t="s">
        <v>688</v>
      </c>
      <c r="H44" s="32">
        <v>105.5</v>
      </c>
      <c r="I44" s="32">
        <v>100.6</v>
      </c>
      <c r="J44" s="32">
        <v>103.5</v>
      </c>
      <c r="K44" s="32">
        <v>103.7</v>
      </c>
      <c r="L44" s="32">
        <v>104.1</v>
      </c>
      <c r="M44" s="32">
        <v>104.3</v>
      </c>
      <c r="N44" s="3">
        <v>621.70000000000005</v>
      </c>
      <c r="O44" s="32">
        <v>102</v>
      </c>
      <c r="P44" s="3">
        <v>103.5</v>
      </c>
      <c r="Q44" s="32">
        <v>100.4</v>
      </c>
      <c r="R44" s="32">
        <v>104.4</v>
      </c>
      <c r="S44" s="32">
        <v>103.4</v>
      </c>
      <c r="T44" s="32">
        <v>102.6</v>
      </c>
      <c r="U44" s="32">
        <v>616.29999999999995</v>
      </c>
      <c r="V44" s="3">
        <f>N44+U44</f>
        <v>1238</v>
      </c>
      <c r="X44"/>
      <c r="Y44"/>
      <c r="AB44" s="17"/>
      <c r="AC44" s="17"/>
      <c r="AD44" s="17"/>
      <c r="AE44" s="17"/>
      <c r="AF44" s="17"/>
      <c r="AG44" s="17"/>
    </row>
    <row r="45" spans="1:38" x14ac:dyDescent="0.3">
      <c r="A45" s="1">
        <v>3</v>
      </c>
      <c r="B45" s="1">
        <v>640</v>
      </c>
      <c r="C45" s="26" t="s">
        <v>411</v>
      </c>
      <c r="D45" s="26" t="s">
        <v>410</v>
      </c>
      <c r="E45" s="1" t="s">
        <v>683</v>
      </c>
      <c r="F45" s="1"/>
      <c r="G45" s="1" t="s">
        <v>688</v>
      </c>
      <c r="H45" s="7">
        <v>100.9</v>
      </c>
      <c r="I45" s="7">
        <v>103.4</v>
      </c>
      <c r="J45" s="32">
        <v>104</v>
      </c>
      <c r="K45" s="7">
        <v>104.1</v>
      </c>
      <c r="L45" s="7">
        <v>102.9</v>
      </c>
      <c r="M45" s="7">
        <v>104.1</v>
      </c>
      <c r="N45" s="9">
        <v>619.4</v>
      </c>
      <c r="O45" s="3">
        <v>100.8</v>
      </c>
      <c r="P45" s="3">
        <v>100.9</v>
      </c>
      <c r="Q45" s="3">
        <v>101.4</v>
      </c>
      <c r="R45" s="3">
        <v>102.6</v>
      </c>
      <c r="S45" s="3">
        <v>101.6</v>
      </c>
      <c r="T45" s="3">
        <v>103.3</v>
      </c>
      <c r="U45" s="3">
        <v>610.6</v>
      </c>
      <c r="V45" s="3">
        <f>N45+U45</f>
        <v>1230</v>
      </c>
      <c r="X45"/>
      <c r="Y45"/>
      <c r="AB45" s="17"/>
      <c r="AC45" s="17"/>
      <c r="AD45" s="17"/>
      <c r="AE45" s="17"/>
      <c r="AF45" s="17"/>
      <c r="AG45" s="17"/>
    </row>
    <row r="46" spans="1:38" x14ac:dyDescent="0.3">
      <c r="A46" s="1">
        <v>4</v>
      </c>
      <c r="B46" s="1">
        <v>639</v>
      </c>
      <c r="C46" s="26" t="s">
        <v>351</v>
      </c>
      <c r="D46" s="26" t="s">
        <v>352</v>
      </c>
      <c r="E46" s="1" t="s">
        <v>683</v>
      </c>
      <c r="F46" s="1"/>
      <c r="G46" s="1" t="s">
        <v>688</v>
      </c>
      <c r="H46" s="7">
        <v>102.7</v>
      </c>
      <c r="I46" s="7">
        <v>102.6</v>
      </c>
      <c r="J46" s="32">
        <v>104</v>
      </c>
      <c r="K46" s="7">
        <v>100.6</v>
      </c>
      <c r="L46" s="32">
        <v>103</v>
      </c>
      <c r="M46" s="7">
        <v>103.8</v>
      </c>
      <c r="N46" s="9">
        <v>616.70000000000005</v>
      </c>
      <c r="O46" s="3">
        <v>101.3</v>
      </c>
      <c r="P46" s="3">
        <v>100.5</v>
      </c>
      <c r="Q46" s="3">
        <v>103.1</v>
      </c>
      <c r="R46" s="3">
        <v>103.3</v>
      </c>
      <c r="S46" s="3">
        <v>101.3</v>
      </c>
      <c r="T46" s="3">
        <v>100.7</v>
      </c>
      <c r="U46" s="3">
        <v>610.20000000000005</v>
      </c>
      <c r="V46" s="3">
        <f>N46+U46</f>
        <v>1226.9000000000001</v>
      </c>
      <c r="X46"/>
      <c r="Y46"/>
    </row>
    <row r="47" spans="1:38" x14ac:dyDescent="0.3">
      <c r="A47" s="1">
        <v>5</v>
      </c>
      <c r="B47" s="1">
        <v>627</v>
      </c>
      <c r="C47" s="26" t="s">
        <v>353</v>
      </c>
      <c r="D47" s="26" t="s">
        <v>232</v>
      </c>
      <c r="E47" s="1" t="s">
        <v>683</v>
      </c>
      <c r="F47" s="1"/>
      <c r="G47" s="1" t="s">
        <v>688</v>
      </c>
      <c r="H47" s="7">
        <v>96.9</v>
      </c>
      <c r="I47" s="7">
        <v>98.5</v>
      </c>
      <c r="J47" s="7">
        <v>99.1</v>
      </c>
      <c r="K47" s="7">
        <v>98.8</v>
      </c>
      <c r="L47" s="32">
        <v>104</v>
      </c>
      <c r="M47" s="7">
        <v>100.4</v>
      </c>
      <c r="N47" s="9">
        <v>597.70000000000005</v>
      </c>
      <c r="O47" s="3">
        <v>98.4</v>
      </c>
      <c r="P47" s="3">
        <v>99</v>
      </c>
      <c r="Q47" s="3">
        <v>101.9</v>
      </c>
      <c r="R47" s="3">
        <v>99</v>
      </c>
      <c r="S47" s="3">
        <v>100</v>
      </c>
      <c r="T47" s="3">
        <v>99</v>
      </c>
      <c r="U47" s="3">
        <v>597.29999999999995</v>
      </c>
      <c r="V47" s="3">
        <f>N47+U47</f>
        <v>1195</v>
      </c>
      <c r="X47"/>
      <c r="Y47"/>
    </row>
    <row r="48" spans="1:38" x14ac:dyDescent="0.3">
      <c r="A48" s="1"/>
      <c r="B48" s="1"/>
      <c r="C48" s="7"/>
      <c r="D48" s="7"/>
      <c r="E48" s="9"/>
      <c r="F48" s="9"/>
      <c r="G48" s="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X48" s="3"/>
    </row>
    <row r="49" spans="1:37" x14ac:dyDescent="0.3">
      <c r="A49" s="1"/>
      <c r="B49" s="1"/>
      <c r="C49" s="7"/>
      <c r="D49" s="7"/>
      <c r="E49" s="9"/>
      <c r="F49" s="9"/>
      <c r="G49" s="9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X49" s="3"/>
    </row>
    <row r="50" spans="1:37" ht="17.399999999999999" x14ac:dyDescent="0.3">
      <c r="A50" s="59" t="s">
        <v>386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</row>
    <row r="51" spans="1:37" ht="17.399999999999999" x14ac:dyDescent="0.3">
      <c r="A51" s="59" t="s">
        <v>374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</row>
    <row r="52" spans="1:37" ht="17.399999999999999" x14ac:dyDescent="0.3">
      <c r="A52" s="59" t="s">
        <v>385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</row>
    <row r="53" spans="1:37" ht="17.399999999999999" x14ac:dyDescent="0.3">
      <c r="A53" s="14"/>
      <c r="B53" s="14"/>
      <c r="C53" s="15"/>
      <c r="D53" s="15"/>
      <c r="E53" s="29"/>
      <c r="F53" s="15"/>
      <c r="G53" s="15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37" ht="17.399999999999999" x14ac:dyDescent="0.3">
      <c r="A54" s="14" t="s">
        <v>366</v>
      </c>
      <c r="B54" s="14"/>
      <c r="C54" s="15"/>
      <c r="D54" s="14" t="s">
        <v>753</v>
      </c>
      <c r="E54" s="19"/>
      <c r="F54" s="19"/>
      <c r="G54" s="19"/>
      <c r="H54" s="11"/>
      <c r="I54" s="11"/>
      <c r="J54" s="11"/>
      <c r="K54" s="11"/>
      <c r="L54" s="11"/>
      <c r="M54" s="11"/>
      <c r="N54" s="11"/>
      <c r="O54" s="11"/>
      <c r="P54" s="43">
        <v>1265</v>
      </c>
      <c r="Q54" s="2"/>
      <c r="R54" s="2"/>
      <c r="S54" s="2"/>
      <c r="T54" s="2"/>
      <c r="U54" s="2"/>
      <c r="V54" s="2"/>
      <c r="W54" s="2"/>
      <c r="X54" s="22"/>
      <c r="Y54" s="2"/>
    </row>
    <row r="55" spans="1:37" ht="17.399999999999999" x14ac:dyDescent="0.3">
      <c r="A55" s="14" t="s">
        <v>367</v>
      </c>
      <c r="B55" s="14"/>
      <c r="C55" s="15"/>
      <c r="D55" s="14" t="s">
        <v>754</v>
      </c>
      <c r="E55" s="19"/>
      <c r="F55" s="19"/>
      <c r="G55" s="19"/>
      <c r="H55" s="11"/>
      <c r="I55" s="11"/>
      <c r="J55" s="11"/>
      <c r="K55" s="11"/>
      <c r="L55" s="11"/>
      <c r="M55" s="11"/>
      <c r="N55" s="11"/>
      <c r="O55" s="11"/>
      <c r="P55" s="43">
        <v>1263.2</v>
      </c>
      <c r="Q55" s="2"/>
      <c r="R55" s="2"/>
      <c r="S55" s="2"/>
      <c r="T55" s="2"/>
      <c r="U55" s="2"/>
      <c r="V55" s="2"/>
      <c r="W55" s="2"/>
      <c r="X55" s="22"/>
      <c r="Y55" s="2"/>
    </row>
    <row r="56" spans="1:37" ht="17.399999999999999" x14ac:dyDescent="0.3">
      <c r="A56" s="14" t="s">
        <v>368</v>
      </c>
      <c r="B56" s="14"/>
      <c r="C56" s="15"/>
      <c r="D56" s="14" t="s">
        <v>755</v>
      </c>
      <c r="E56" s="19"/>
      <c r="F56" s="19"/>
      <c r="G56" s="19"/>
      <c r="H56" s="11"/>
      <c r="I56" s="11"/>
      <c r="J56" s="11"/>
      <c r="K56" s="11"/>
      <c r="L56" s="11"/>
      <c r="M56" s="11"/>
      <c r="N56" s="11"/>
      <c r="O56" s="11"/>
      <c r="P56" s="43">
        <v>1259.1999999999998</v>
      </c>
      <c r="Q56" s="2"/>
      <c r="R56" s="2"/>
      <c r="S56" s="2"/>
      <c r="T56" s="2"/>
      <c r="U56" s="2"/>
      <c r="V56" s="2"/>
      <c r="W56" s="2"/>
      <c r="X56" s="22"/>
      <c r="Y56" s="2"/>
    </row>
    <row r="57" spans="1:37" x14ac:dyDescent="0.3">
      <c r="A57" s="16"/>
      <c r="B57" s="16"/>
      <c r="C57" s="16"/>
      <c r="D57" s="16"/>
      <c r="E57" s="28"/>
      <c r="F57" s="16"/>
      <c r="G57" s="16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37" x14ac:dyDescent="0.3">
      <c r="A58" s="6" t="s">
        <v>359</v>
      </c>
      <c r="B58" s="6" t="s">
        <v>358</v>
      </c>
      <c r="C58" s="5" t="s">
        <v>16</v>
      </c>
      <c r="D58" s="5" t="s">
        <v>15</v>
      </c>
      <c r="E58" s="4" t="s">
        <v>671</v>
      </c>
      <c r="F58" s="4" t="s">
        <v>378</v>
      </c>
      <c r="G58" s="4" t="s">
        <v>686</v>
      </c>
      <c r="H58" s="11">
        <v>1</v>
      </c>
      <c r="I58" s="11">
        <v>2</v>
      </c>
      <c r="J58" s="11">
        <v>3</v>
      </c>
      <c r="K58" s="11">
        <v>4</v>
      </c>
      <c r="L58" s="11">
        <v>5</v>
      </c>
      <c r="M58" s="11">
        <v>6</v>
      </c>
      <c r="N58" s="11" t="s">
        <v>360</v>
      </c>
      <c r="O58" s="11">
        <v>1</v>
      </c>
      <c r="P58" s="11">
        <v>2</v>
      </c>
      <c r="Q58" s="11">
        <v>3</v>
      </c>
      <c r="R58" s="11">
        <v>4</v>
      </c>
      <c r="S58" s="11">
        <v>5</v>
      </c>
      <c r="T58" s="11">
        <v>6</v>
      </c>
      <c r="U58" s="11" t="s">
        <v>361</v>
      </c>
      <c r="V58" s="11" t="s">
        <v>384</v>
      </c>
      <c r="W58" s="11"/>
      <c r="X58"/>
      <c r="Y58"/>
    </row>
    <row r="59" spans="1:37" x14ac:dyDescent="0.3">
      <c r="A59" s="1">
        <v>8</v>
      </c>
      <c r="B59" s="1">
        <v>695</v>
      </c>
      <c r="C59" s="26" t="s">
        <v>239</v>
      </c>
      <c r="D59" s="26" t="s">
        <v>350</v>
      </c>
      <c r="E59" s="1" t="s">
        <v>683</v>
      </c>
      <c r="F59" s="1"/>
      <c r="G59" s="1" t="s">
        <v>689</v>
      </c>
      <c r="H59" s="32">
        <v>104.9</v>
      </c>
      <c r="I59" s="32">
        <v>106.1</v>
      </c>
      <c r="J59" s="32">
        <v>105.7</v>
      </c>
      <c r="K59" s="32">
        <v>104.5</v>
      </c>
      <c r="L59" s="32">
        <v>106.3</v>
      </c>
      <c r="M59" s="32">
        <v>106.4</v>
      </c>
      <c r="N59" s="3">
        <v>633.9</v>
      </c>
      <c r="O59" s="3">
        <v>105.2</v>
      </c>
      <c r="P59" s="3">
        <v>104.5</v>
      </c>
      <c r="Q59" s="3">
        <v>103.9</v>
      </c>
      <c r="R59" s="3">
        <v>105.8</v>
      </c>
      <c r="S59" s="3">
        <v>105.3</v>
      </c>
      <c r="T59" s="3">
        <v>106.4</v>
      </c>
      <c r="U59" s="3">
        <v>631.1</v>
      </c>
      <c r="V59" s="3">
        <v>1265</v>
      </c>
      <c r="W59" s="3"/>
      <c r="X59"/>
      <c r="Y59"/>
    </row>
    <row r="60" spans="1:37" x14ac:dyDescent="0.3">
      <c r="A60" s="1">
        <v>5</v>
      </c>
      <c r="B60" s="9">
        <v>642</v>
      </c>
      <c r="C60" s="7" t="s">
        <v>348</v>
      </c>
      <c r="D60" s="7" t="s">
        <v>349</v>
      </c>
      <c r="E60" s="1" t="s">
        <v>683</v>
      </c>
      <c r="F60" s="9"/>
      <c r="G60" s="1" t="s">
        <v>689</v>
      </c>
      <c r="H60" s="32">
        <v>105.1</v>
      </c>
      <c r="I60" s="32">
        <v>104.9</v>
      </c>
      <c r="J60" s="32">
        <v>105.9</v>
      </c>
      <c r="K60" s="32">
        <v>105.4</v>
      </c>
      <c r="L60" s="32">
        <v>104.6</v>
      </c>
      <c r="M60" s="32">
        <v>106.7</v>
      </c>
      <c r="N60" s="3">
        <v>632.6</v>
      </c>
      <c r="O60" s="3">
        <v>105.4</v>
      </c>
      <c r="P60" s="3">
        <v>103.3</v>
      </c>
      <c r="Q60" s="3">
        <v>105.7</v>
      </c>
      <c r="R60" s="3">
        <v>105.5</v>
      </c>
      <c r="S60" s="3">
        <v>105.3</v>
      </c>
      <c r="T60" s="3">
        <v>105.4</v>
      </c>
      <c r="U60" s="3">
        <v>630.6</v>
      </c>
      <c r="V60" s="3">
        <v>1263.2</v>
      </c>
      <c r="X60"/>
      <c r="Y60"/>
    </row>
    <row r="61" spans="1:37" x14ac:dyDescent="0.3">
      <c r="A61" s="1">
        <v>3</v>
      </c>
      <c r="B61" s="1">
        <v>639</v>
      </c>
      <c r="C61" s="26" t="s">
        <v>351</v>
      </c>
      <c r="D61" s="26" t="s">
        <v>352</v>
      </c>
      <c r="E61" s="1" t="s">
        <v>683</v>
      </c>
      <c r="F61" s="1"/>
      <c r="G61" s="1" t="s">
        <v>689</v>
      </c>
      <c r="H61" s="32">
        <v>105.9</v>
      </c>
      <c r="I61" s="32">
        <v>104.7</v>
      </c>
      <c r="J61" s="32">
        <v>104.6</v>
      </c>
      <c r="K61" s="32">
        <v>105.7</v>
      </c>
      <c r="L61" s="32">
        <v>104.2</v>
      </c>
      <c r="M61" s="32">
        <v>104.8</v>
      </c>
      <c r="N61" s="3">
        <v>629.9</v>
      </c>
      <c r="O61" s="3">
        <v>105</v>
      </c>
      <c r="P61" s="3">
        <v>105.4</v>
      </c>
      <c r="Q61" s="3">
        <v>106.5</v>
      </c>
      <c r="R61" s="3">
        <v>104.2</v>
      </c>
      <c r="S61" s="3">
        <v>104.1</v>
      </c>
      <c r="T61" s="3">
        <v>104.1</v>
      </c>
      <c r="U61" s="3">
        <v>629.29999999999995</v>
      </c>
      <c r="V61" s="3">
        <v>1259.1999999999998</v>
      </c>
      <c r="X61"/>
      <c r="Y61"/>
    </row>
    <row r="62" spans="1:37" x14ac:dyDescent="0.3">
      <c r="A62" s="1">
        <v>6</v>
      </c>
      <c r="B62" s="9">
        <v>644</v>
      </c>
      <c r="C62" s="7" t="s">
        <v>89</v>
      </c>
      <c r="D62" s="7" t="s">
        <v>334</v>
      </c>
      <c r="E62" s="1" t="s">
        <v>683</v>
      </c>
      <c r="F62" s="24"/>
      <c r="G62" s="1" t="s">
        <v>689</v>
      </c>
      <c r="H62" s="32">
        <v>104.5</v>
      </c>
      <c r="I62" s="32">
        <v>105.8</v>
      </c>
      <c r="J62" s="32">
        <v>105.2</v>
      </c>
      <c r="K62" s="32">
        <v>104.7</v>
      </c>
      <c r="L62" s="32">
        <v>104</v>
      </c>
      <c r="M62" s="32">
        <v>104.9</v>
      </c>
      <c r="N62" s="3">
        <v>629.1</v>
      </c>
      <c r="O62" s="3">
        <v>105.1</v>
      </c>
      <c r="P62" s="3">
        <v>104.2</v>
      </c>
      <c r="Q62" s="3">
        <v>105.5</v>
      </c>
      <c r="R62" s="3">
        <v>103.9</v>
      </c>
      <c r="S62" s="3">
        <v>105.3</v>
      </c>
      <c r="T62" s="3">
        <v>105.2</v>
      </c>
      <c r="U62" s="3">
        <v>629.20000000000005</v>
      </c>
      <c r="V62" s="3">
        <v>1258.3000000000002</v>
      </c>
      <c r="X62"/>
      <c r="Y62"/>
      <c r="AI62" s="17"/>
      <c r="AJ62" s="17"/>
      <c r="AK62" s="17"/>
    </row>
    <row r="63" spans="1:37" x14ac:dyDescent="0.3">
      <c r="A63" s="1">
        <v>4</v>
      </c>
      <c r="B63" s="1">
        <v>640</v>
      </c>
      <c r="C63" s="26" t="s">
        <v>411</v>
      </c>
      <c r="D63" s="26" t="s">
        <v>410</v>
      </c>
      <c r="E63" s="1" t="s">
        <v>683</v>
      </c>
      <c r="F63" s="1"/>
      <c r="G63" s="1" t="s">
        <v>689</v>
      </c>
      <c r="H63" s="32">
        <v>104</v>
      </c>
      <c r="I63" s="32">
        <v>101.5</v>
      </c>
      <c r="J63" s="32">
        <v>104.3</v>
      </c>
      <c r="K63" s="32">
        <v>103.2</v>
      </c>
      <c r="L63" s="32">
        <v>103.1</v>
      </c>
      <c r="M63" s="32">
        <v>104.7</v>
      </c>
      <c r="N63" s="3">
        <v>620.79999999999995</v>
      </c>
      <c r="O63" s="3">
        <v>99.6</v>
      </c>
      <c r="P63" s="3">
        <v>102.7</v>
      </c>
      <c r="Q63" s="3">
        <v>103.7</v>
      </c>
      <c r="R63" s="3">
        <v>102.4</v>
      </c>
      <c r="S63" s="3">
        <v>104</v>
      </c>
      <c r="T63" s="3">
        <v>105.2</v>
      </c>
      <c r="U63" s="3">
        <v>617.6</v>
      </c>
      <c r="V63" s="3">
        <v>1238.4000000000001</v>
      </c>
      <c r="X63"/>
      <c r="Y63"/>
      <c r="AI63" s="17"/>
      <c r="AJ63" s="17"/>
      <c r="AK63" s="17"/>
    </row>
    <row r="64" spans="1:37" x14ac:dyDescent="0.3">
      <c r="A64" s="1">
        <v>7</v>
      </c>
      <c r="B64" s="9">
        <v>646</v>
      </c>
      <c r="C64" s="7" t="s">
        <v>417</v>
      </c>
      <c r="D64" s="7" t="s">
        <v>416</v>
      </c>
      <c r="E64" s="1" t="s">
        <v>683</v>
      </c>
      <c r="F64" s="9"/>
      <c r="G64" s="1" t="s">
        <v>689</v>
      </c>
      <c r="H64" s="32">
        <v>102.1</v>
      </c>
      <c r="I64" s="32">
        <v>100.1</v>
      </c>
      <c r="J64" s="32">
        <v>102.7</v>
      </c>
      <c r="K64" s="32">
        <v>101.3</v>
      </c>
      <c r="L64" s="32">
        <v>100.7</v>
      </c>
      <c r="M64" s="32">
        <v>103.4</v>
      </c>
      <c r="N64" s="3">
        <v>610.29999999999995</v>
      </c>
      <c r="O64" s="3">
        <v>102.4</v>
      </c>
      <c r="P64" s="3">
        <v>102.9</v>
      </c>
      <c r="Q64" s="3">
        <v>99.7</v>
      </c>
      <c r="R64" s="3">
        <v>103.6</v>
      </c>
      <c r="S64" s="3">
        <v>100.8</v>
      </c>
      <c r="T64" s="3">
        <v>103.1</v>
      </c>
      <c r="U64" s="3">
        <v>612.5</v>
      </c>
      <c r="V64" s="3">
        <v>1222.8</v>
      </c>
      <c r="X64"/>
      <c r="Y64"/>
      <c r="AI64" s="17"/>
      <c r="AJ64" s="17"/>
      <c r="AK64" s="17"/>
    </row>
    <row r="65" spans="1:37" x14ac:dyDescent="0.3">
      <c r="A65" s="1">
        <v>1</v>
      </c>
      <c r="B65" s="1">
        <v>627</v>
      </c>
      <c r="C65" s="26" t="s">
        <v>353</v>
      </c>
      <c r="D65" s="26" t="s">
        <v>232</v>
      </c>
      <c r="E65" s="1" t="s">
        <v>683</v>
      </c>
      <c r="F65" s="1"/>
      <c r="G65" s="1" t="s">
        <v>689</v>
      </c>
      <c r="H65" s="32">
        <v>97.8</v>
      </c>
      <c r="I65" s="32">
        <v>100</v>
      </c>
      <c r="J65" s="32">
        <v>99.3</v>
      </c>
      <c r="K65" s="32">
        <v>99.9</v>
      </c>
      <c r="L65" s="32">
        <v>100.6</v>
      </c>
      <c r="M65" s="32">
        <v>98.1</v>
      </c>
      <c r="N65" s="3">
        <v>595.70000000000005</v>
      </c>
      <c r="O65" s="3">
        <v>100.3</v>
      </c>
      <c r="P65" s="3">
        <v>100.4</v>
      </c>
      <c r="Q65" s="3">
        <v>104</v>
      </c>
      <c r="R65" s="3">
        <v>99.1</v>
      </c>
      <c r="S65" s="3">
        <v>101.3</v>
      </c>
      <c r="T65" s="3">
        <v>101.4</v>
      </c>
      <c r="U65" s="3">
        <v>606.5</v>
      </c>
      <c r="V65" s="3">
        <v>1202.2</v>
      </c>
      <c r="X65"/>
      <c r="Y65"/>
      <c r="AI65" s="17"/>
      <c r="AJ65" s="17"/>
      <c r="AK65" s="17"/>
    </row>
    <row r="66" spans="1:37" x14ac:dyDescent="0.3">
      <c r="A66" s="1">
        <v>2</v>
      </c>
      <c r="B66" s="9">
        <v>638</v>
      </c>
      <c r="C66" s="7" t="s">
        <v>65</v>
      </c>
      <c r="D66" s="7" t="s">
        <v>409</v>
      </c>
      <c r="E66" s="1" t="s">
        <v>683</v>
      </c>
      <c r="F66" s="9"/>
      <c r="G66" s="1" t="s">
        <v>689</v>
      </c>
      <c r="H66" s="32">
        <v>95.7</v>
      </c>
      <c r="I66" s="32">
        <v>95.7</v>
      </c>
      <c r="J66" s="32">
        <v>97.9</v>
      </c>
      <c r="K66" s="32">
        <v>89.5</v>
      </c>
      <c r="L66" s="32">
        <v>97.6</v>
      </c>
      <c r="M66" s="32">
        <v>98.4</v>
      </c>
      <c r="N66" s="3">
        <v>574.79999999999995</v>
      </c>
      <c r="O66" s="3">
        <v>91.9</v>
      </c>
      <c r="P66" s="3">
        <v>99.1</v>
      </c>
      <c r="Q66" s="3">
        <v>100.1</v>
      </c>
      <c r="R66" s="3">
        <v>99.3</v>
      </c>
      <c r="S66" s="3">
        <v>99</v>
      </c>
      <c r="T66" s="3">
        <v>100</v>
      </c>
      <c r="U66" s="3">
        <v>589.4</v>
      </c>
      <c r="V66" s="3">
        <v>1164.1999999999998</v>
      </c>
      <c r="X66"/>
      <c r="Y66"/>
      <c r="AI66" s="17"/>
      <c r="AJ66" s="17"/>
      <c r="AK66" s="17"/>
    </row>
    <row r="67" spans="1:37" x14ac:dyDescent="0.3">
      <c r="A67" s="1">
        <v>9</v>
      </c>
      <c r="B67" s="9">
        <v>645</v>
      </c>
      <c r="C67" s="7" t="s">
        <v>415</v>
      </c>
      <c r="D67" s="7" t="s">
        <v>414</v>
      </c>
      <c r="E67" s="1" t="s">
        <v>683</v>
      </c>
      <c r="F67" s="24"/>
      <c r="G67" s="1" t="s">
        <v>689</v>
      </c>
      <c r="H67" s="32">
        <v>79</v>
      </c>
      <c r="I67" s="32">
        <v>91.7</v>
      </c>
      <c r="J67" s="32">
        <v>85.4</v>
      </c>
      <c r="K67" s="32">
        <v>77.7</v>
      </c>
      <c r="L67" s="32">
        <v>80.7</v>
      </c>
      <c r="M67" s="32">
        <v>85.7</v>
      </c>
      <c r="N67" s="3">
        <v>500.2</v>
      </c>
      <c r="U67" s="9" t="s">
        <v>700</v>
      </c>
      <c r="V67" s="3">
        <v>500.2</v>
      </c>
      <c r="X67"/>
      <c r="Y67"/>
    </row>
    <row r="68" spans="1:37" x14ac:dyDescent="0.3">
      <c r="A68" s="1"/>
      <c r="B68" s="38">
        <v>641</v>
      </c>
      <c r="C68" s="26" t="s">
        <v>413</v>
      </c>
      <c r="D68" s="26" t="s">
        <v>412</v>
      </c>
      <c r="E68" s="1" t="s">
        <v>683</v>
      </c>
      <c r="F68" s="9"/>
      <c r="G68" s="1" t="s">
        <v>689</v>
      </c>
      <c r="H68" s="32">
        <v>99.4</v>
      </c>
      <c r="I68" s="32">
        <v>99.5</v>
      </c>
      <c r="J68" s="32">
        <v>100.5</v>
      </c>
      <c r="K68" s="32">
        <v>100.6</v>
      </c>
      <c r="L68" s="32">
        <v>99.5</v>
      </c>
      <c r="M68" s="32">
        <v>99.5</v>
      </c>
      <c r="N68" s="3">
        <v>599</v>
      </c>
      <c r="O68" s="3"/>
      <c r="P68" s="3"/>
      <c r="Q68" s="3"/>
      <c r="R68" s="3"/>
      <c r="S68" s="3"/>
      <c r="T68" s="3"/>
      <c r="U68" s="3" t="s">
        <v>700</v>
      </c>
      <c r="V68" s="3">
        <v>599</v>
      </c>
      <c r="X68"/>
      <c r="Y68"/>
      <c r="AE68" s="17"/>
      <c r="AF68" s="17"/>
      <c r="AG68" s="17"/>
      <c r="AH68" s="17"/>
      <c r="AI68" s="17"/>
      <c r="AJ68" s="17"/>
      <c r="AK68" s="17"/>
    </row>
    <row r="69" spans="1:37" x14ac:dyDescent="0.3">
      <c r="A69" s="1"/>
      <c r="B69" s="1">
        <v>661</v>
      </c>
      <c r="C69" s="26" t="s">
        <v>419</v>
      </c>
      <c r="D69" s="26" t="s">
        <v>418</v>
      </c>
      <c r="E69" s="1" t="s">
        <v>683</v>
      </c>
      <c r="F69" s="1"/>
      <c r="G69" s="1" t="s">
        <v>689</v>
      </c>
      <c r="H69" s="32"/>
      <c r="I69" s="32"/>
      <c r="J69" s="32"/>
      <c r="K69" s="32"/>
      <c r="L69" s="32"/>
      <c r="M69" s="32"/>
      <c r="N69" s="3" t="s">
        <v>700</v>
      </c>
      <c r="U69" s="9" t="s">
        <v>700</v>
      </c>
      <c r="AE69" s="17"/>
      <c r="AF69" s="17"/>
      <c r="AG69" s="17"/>
      <c r="AH69" s="17"/>
      <c r="AI69" s="17"/>
      <c r="AJ69" s="17"/>
      <c r="AK69" s="17"/>
    </row>
    <row r="70" spans="1:37" x14ac:dyDescent="0.3">
      <c r="C70" s="40" t="s">
        <v>725</v>
      </c>
      <c r="E70" s="28"/>
    </row>
    <row r="71" spans="1:37" ht="17.399999999999999" x14ac:dyDescent="0.3">
      <c r="A71" s="59" t="s">
        <v>386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</row>
    <row r="72" spans="1:37" ht="17.399999999999999" x14ac:dyDescent="0.3">
      <c r="A72" s="59" t="s">
        <v>375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</row>
    <row r="73" spans="1:37" ht="17.399999999999999" x14ac:dyDescent="0.3">
      <c r="A73" s="59" t="s">
        <v>385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</row>
    <row r="74" spans="1:37" ht="17.399999999999999" x14ac:dyDescent="0.3">
      <c r="A74" s="14"/>
      <c r="B74" s="14"/>
      <c r="C74" s="15"/>
      <c r="D74" s="15"/>
      <c r="E74" s="29"/>
      <c r="F74" s="15"/>
      <c r="G74" s="15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37" ht="17.399999999999999" x14ac:dyDescent="0.3">
      <c r="A75" s="14" t="s">
        <v>366</v>
      </c>
      <c r="B75" s="14"/>
      <c r="C75" s="15"/>
      <c r="D75" s="14" t="s">
        <v>763</v>
      </c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4">
        <v>1051</v>
      </c>
      <c r="Q75" s="2"/>
      <c r="R75" s="2"/>
      <c r="S75" s="2"/>
      <c r="T75" s="2"/>
      <c r="U75" s="2"/>
      <c r="V75" s="2"/>
      <c r="W75" s="2"/>
      <c r="X75" s="19"/>
      <c r="Y75" s="2"/>
    </row>
    <row r="76" spans="1:37" ht="17.399999999999999" x14ac:dyDescent="0.3">
      <c r="A76" s="14" t="s">
        <v>367</v>
      </c>
      <c r="B76" s="14"/>
      <c r="C76" s="15"/>
      <c r="D76" s="14" t="s">
        <v>764</v>
      </c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4">
        <v>1049</v>
      </c>
      <c r="Q76" s="2"/>
      <c r="R76" s="2"/>
      <c r="S76" s="2"/>
      <c r="T76" s="2"/>
      <c r="U76" s="2"/>
      <c r="V76" s="2"/>
      <c r="W76" s="2"/>
      <c r="X76" s="19"/>
      <c r="Y76" s="2"/>
    </row>
    <row r="77" spans="1:37" ht="17.399999999999999" x14ac:dyDescent="0.3">
      <c r="A77" s="14" t="s">
        <v>368</v>
      </c>
      <c r="B77" s="14"/>
      <c r="C77" s="15"/>
      <c r="D77" s="14" t="s">
        <v>765</v>
      </c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4">
        <v>1048</v>
      </c>
      <c r="Q77" s="2"/>
      <c r="R77" s="2"/>
      <c r="S77" s="2"/>
      <c r="T77" s="2"/>
      <c r="U77" s="2"/>
      <c r="V77" s="2"/>
      <c r="W77" s="2"/>
      <c r="X77" s="19"/>
      <c r="Y77" s="2"/>
    </row>
    <row r="78" spans="1:37" x14ac:dyDescent="0.3">
      <c r="A78" s="16"/>
      <c r="B78" s="16"/>
      <c r="C78" s="16"/>
      <c r="D78" s="16"/>
      <c r="E78" s="28"/>
      <c r="F78" s="16"/>
      <c r="G78" s="16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37" x14ac:dyDescent="0.3">
      <c r="A79" s="6" t="s">
        <v>359</v>
      </c>
      <c r="B79" s="6" t="s">
        <v>358</v>
      </c>
      <c r="C79" s="5" t="s">
        <v>16</v>
      </c>
      <c r="D79" s="5" t="s">
        <v>15</v>
      </c>
      <c r="E79" s="4" t="s">
        <v>671</v>
      </c>
      <c r="F79" s="4" t="s">
        <v>378</v>
      </c>
      <c r="G79" s="4" t="s">
        <v>686</v>
      </c>
      <c r="H79" s="11">
        <v>1</v>
      </c>
      <c r="I79" s="11">
        <v>2</v>
      </c>
      <c r="J79" s="11">
        <v>3</v>
      </c>
      <c r="K79" s="11">
        <v>4</v>
      </c>
      <c r="L79" s="11">
        <v>5</v>
      </c>
      <c r="M79" s="11">
        <v>6</v>
      </c>
      <c r="N79" s="11" t="s">
        <v>360</v>
      </c>
      <c r="O79" s="11" t="s">
        <v>362</v>
      </c>
      <c r="P79" s="11">
        <v>1</v>
      </c>
      <c r="Q79" s="11">
        <v>2</v>
      </c>
      <c r="R79" s="11">
        <v>3</v>
      </c>
      <c r="S79" s="11">
        <v>4</v>
      </c>
      <c r="T79" s="11">
        <v>5</v>
      </c>
      <c r="U79" s="11">
        <v>6</v>
      </c>
      <c r="V79" s="11" t="s">
        <v>361</v>
      </c>
      <c r="W79" s="11" t="s">
        <v>363</v>
      </c>
      <c r="X79" s="11" t="s">
        <v>384</v>
      </c>
      <c r="Y79" s="11" t="s">
        <v>364</v>
      </c>
    </row>
    <row r="80" spans="1:37" x14ac:dyDescent="0.3">
      <c r="A80" s="1">
        <v>1</v>
      </c>
      <c r="B80" s="9">
        <v>619</v>
      </c>
      <c r="C80" s="7" t="s">
        <v>395</v>
      </c>
      <c r="D80" s="7" t="s">
        <v>394</v>
      </c>
      <c r="E80" s="9" t="s">
        <v>677</v>
      </c>
      <c r="F80" s="9"/>
      <c r="G80" s="24" t="s">
        <v>690</v>
      </c>
      <c r="H80" s="9">
        <v>88</v>
      </c>
      <c r="I80" s="9">
        <v>91</v>
      </c>
      <c r="J80" s="9">
        <v>90</v>
      </c>
      <c r="K80" s="9">
        <v>91</v>
      </c>
      <c r="L80" s="9">
        <v>85</v>
      </c>
      <c r="M80" s="9">
        <v>86</v>
      </c>
      <c r="N80" s="9">
        <v>531</v>
      </c>
      <c r="O80" s="9">
        <v>6</v>
      </c>
      <c r="P80" s="9">
        <v>88</v>
      </c>
      <c r="Q80" s="9">
        <v>84</v>
      </c>
      <c r="R80" s="9">
        <v>87</v>
      </c>
      <c r="S80" s="9">
        <v>86</v>
      </c>
      <c r="T80" s="9">
        <v>86</v>
      </c>
      <c r="U80" s="9">
        <v>89</v>
      </c>
      <c r="V80" s="9">
        <v>520</v>
      </c>
      <c r="W80" s="7">
        <v>3</v>
      </c>
      <c r="X80" s="9">
        <v>1051</v>
      </c>
      <c r="Y80" s="9">
        <v>9</v>
      </c>
    </row>
    <row r="81" spans="1:26" x14ac:dyDescent="0.3">
      <c r="A81" s="1">
        <v>2</v>
      </c>
      <c r="B81" s="9">
        <v>618</v>
      </c>
      <c r="C81" s="7" t="s">
        <v>393</v>
      </c>
      <c r="D81" s="7" t="s">
        <v>392</v>
      </c>
      <c r="E81" s="9" t="s">
        <v>677</v>
      </c>
      <c r="F81" s="9"/>
      <c r="G81" s="24" t="s">
        <v>690</v>
      </c>
      <c r="H81" s="9">
        <v>83</v>
      </c>
      <c r="I81" s="9">
        <v>87</v>
      </c>
      <c r="J81" s="9">
        <v>87</v>
      </c>
      <c r="K81" s="9">
        <v>87</v>
      </c>
      <c r="L81" s="9">
        <v>85</v>
      </c>
      <c r="M81" s="9">
        <v>92</v>
      </c>
      <c r="N81" s="9">
        <v>521</v>
      </c>
      <c r="O81" s="9">
        <v>4</v>
      </c>
      <c r="P81" s="9">
        <v>88</v>
      </c>
      <c r="Q81" s="9">
        <v>81</v>
      </c>
      <c r="R81" s="9">
        <v>91</v>
      </c>
      <c r="S81" s="9">
        <v>90</v>
      </c>
      <c r="T81" s="9">
        <v>85</v>
      </c>
      <c r="U81" s="9">
        <v>93</v>
      </c>
      <c r="V81" s="9">
        <v>528</v>
      </c>
      <c r="W81" s="7">
        <v>5</v>
      </c>
      <c r="X81" s="9">
        <v>1049</v>
      </c>
      <c r="Y81" s="9">
        <v>9</v>
      </c>
    </row>
    <row r="82" spans="1:26" x14ac:dyDescent="0.3">
      <c r="A82" s="1">
        <v>3</v>
      </c>
      <c r="B82" s="9">
        <v>624</v>
      </c>
      <c r="C82" s="7" t="s">
        <v>164</v>
      </c>
      <c r="D82" s="7" t="s">
        <v>165</v>
      </c>
      <c r="E82" s="9" t="s">
        <v>677</v>
      </c>
      <c r="F82" s="24"/>
      <c r="G82" s="24" t="s">
        <v>690</v>
      </c>
      <c r="H82" s="9">
        <v>86</v>
      </c>
      <c r="I82" s="9">
        <v>88</v>
      </c>
      <c r="J82" s="9">
        <v>87</v>
      </c>
      <c r="K82" s="9">
        <v>85</v>
      </c>
      <c r="L82" s="9">
        <v>89</v>
      </c>
      <c r="M82" s="9">
        <v>87</v>
      </c>
      <c r="N82" s="9">
        <v>522</v>
      </c>
      <c r="O82" s="9">
        <v>3</v>
      </c>
      <c r="P82" s="9">
        <v>91</v>
      </c>
      <c r="Q82" s="9">
        <v>92</v>
      </c>
      <c r="R82" s="9">
        <v>89</v>
      </c>
      <c r="S82" s="9">
        <v>82</v>
      </c>
      <c r="T82" s="9">
        <v>86</v>
      </c>
      <c r="U82" s="9">
        <v>86</v>
      </c>
      <c r="V82" s="9">
        <v>526</v>
      </c>
      <c r="W82" s="7">
        <v>6</v>
      </c>
      <c r="X82" s="9">
        <v>1048</v>
      </c>
      <c r="Y82" s="9">
        <v>9</v>
      </c>
    </row>
    <row r="83" spans="1:26" x14ac:dyDescent="0.3">
      <c r="A83" s="1">
        <v>4</v>
      </c>
      <c r="B83" s="9">
        <v>621</v>
      </c>
      <c r="C83" s="7" t="s">
        <v>60</v>
      </c>
      <c r="D83" s="7" t="s">
        <v>92</v>
      </c>
      <c r="E83" s="9" t="s">
        <v>677</v>
      </c>
      <c r="F83" s="9"/>
      <c r="G83" s="24" t="s">
        <v>690</v>
      </c>
      <c r="H83" s="9">
        <v>89</v>
      </c>
      <c r="I83" s="9">
        <v>88</v>
      </c>
      <c r="J83" s="9">
        <v>87</v>
      </c>
      <c r="K83" s="9">
        <v>92</v>
      </c>
      <c r="L83" s="9">
        <v>88</v>
      </c>
      <c r="M83" s="9">
        <v>82</v>
      </c>
      <c r="N83" s="9">
        <v>526</v>
      </c>
      <c r="O83" s="9">
        <v>4</v>
      </c>
      <c r="P83" s="9">
        <v>85</v>
      </c>
      <c r="Q83" s="9">
        <v>89</v>
      </c>
      <c r="R83" s="9">
        <v>81</v>
      </c>
      <c r="S83" s="9">
        <v>86</v>
      </c>
      <c r="T83" s="9">
        <v>85</v>
      </c>
      <c r="U83" s="9">
        <v>89</v>
      </c>
      <c r="V83" s="9">
        <v>515</v>
      </c>
      <c r="W83" s="7">
        <v>4</v>
      </c>
      <c r="X83" s="9">
        <v>1041</v>
      </c>
      <c r="Y83" s="9">
        <v>8</v>
      </c>
    </row>
    <row r="84" spans="1:26" x14ac:dyDescent="0.3">
      <c r="A84" s="1">
        <v>5</v>
      </c>
      <c r="B84" s="9">
        <v>620</v>
      </c>
      <c r="C84" s="7" t="s">
        <v>56</v>
      </c>
      <c r="D84" s="7" t="s">
        <v>43</v>
      </c>
      <c r="E84" s="9" t="s">
        <v>677</v>
      </c>
      <c r="F84" s="24"/>
      <c r="G84" s="24" t="s">
        <v>690</v>
      </c>
      <c r="H84" s="9">
        <v>91</v>
      </c>
      <c r="I84" s="9">
        <v>84</v>
      </c>
      <c r="J84" s="9">
        <v>80</v>
      </c>
      <c r="K84" s="9">
        <v>84</v>
      </c>
      <c r="L84" s="9">
        <v>89</v>
      </c>
      <c r="M84" s="9">
        <v>86</v>
      </c>
      <c r="N84" s="9">
        <v>514</v>
      </c>
      <c r="O84" s="9">
        <v>3</v>
      </c>
      <c r="P84" s="9">
        <v>85</v>
      </c>
      <c r="Q84" s="9">
        <v>88</v>
      </c>
      <c r="R84" s="9">
        <v>88</v>
      </c>
      <c r="S84" s="9">
        <v>89</v>
      </c>
      <c r="T84" s="9">
        <v>86</v>
      </c>
      <c r="U84" s="9">
        <v>88</v>
      </c>
      <c r="V84" s="9">
        <v>524</v>
      </c>
      <c r="W84" s="7">
        <v>3</v>
      </c>
      <c r="X84" s="9">
        <v>1038</v>
      </c>
      <c r="Y84" s="9">
        <v>6</v>
      </c>
    </row>
    <row r="85" spans="1:26" x14ac:dyDescent="0.3">
      <c r="A85" s="1">
        <v>6</v>
      </c>
      <c r="B85" s="9">
        <v>623</v>
      </c>
      <c r="C85" s="7" t="s">
        <v>166</v>
      </c>
      <c r="D85" s="7" t="s">
        <v>167</v>
      </c>
      <c r="E85" s="9" t="s">
        <v>677</v>
      </c>
      <c r="F85" s="9"/>
      <c r="G85" s="24" t="s">
        <v>690</v>
      </c>
      <c r="H85" s="9">
        <v>88</v>
      </c>
      <c r="I85" s="9">
        <v>85</v>
      </c>
      <c r="J85" s="9">
        <v>86</v>
      </c>
      <c r="K85" s="9">
        <v>88</v>
      </c>
      <c r="L85" s="9">
        <v>91</v>
      </c>
      <c r="M85" s="9">
        <v>84</v>
      </c>
      <c r="N85" s="9">
        <v>522</v>
      </c>
      <c r="O85" s="9">
        <v>7</v>
      </c>
      <c r="P85" s="9">
        <v>84</v>
      </c>
      <c r="Q85" s="9">
        <v>86</v>
      </c>
      <c r="R85" s="9">
        <v>87</v>
      </c>
      <c r="S85" s="9">
        <v>88</v>
      </c>
      <c r="T85" s="9">
        <v>80</v>
      </c>
      <c r="U85" s="9">
        <v>82</v>
      </c>
      <c r="V85" s="9">
        <v>507</v>
      </c>
      <c r="W85" s="7">
        <v>2</v>
      </c>
      <c r="X85" s="9">
        <v>1029</v>
      </c>
      <c r="Y85" s="9">
        <v>9</v>
      </c>
    </row>
    <row r="86" spans="1:26" x14ac:dyDescent="0.3">
      <c r="A86" s="1">
        <v>7</v>
      </c>
      <c r="B86" s="9">
        <v>622</v>
      </c>
      <c r="C86" s="7" t="s">
        <v>398</v>
      </c>
      <c r="D86" s="7" t="s">
        <v>397</v>
      </c>
      <c r="E86" s="9" t="s">
        <v>677</v>
      </c>
      <c r="F86" s="9"/>
      <c r="G86" s="24" t="s">
        <v>690</v>
      </c>
      <c r="H86" s="9">
        <v>84</v>
      </c>
      <c r="I86" s="9">
        <v>85</v>
      </c>
      <c r="J86" s="9">
        <v>81</v>
      </c>
      <c r="K86" s="9">
        <v>84</v>
      </c>
      <c r="L86" s="9">
        <v>76</v>
      </c>
      <c r="M86" s="9">
        <v>79</v>
      </c>
      <c r="N86" s="9">
        <v>489</v>
      </c>
      <c r="O86" s="9">
        <v>0</v>
      </c>
      <c r="V86" s="9" t="s">
        <v>700</v>
      </c>
      <c r="X86" s="9">
        <v>489</v>
      </c>
      <c r="Y86" s="9">
        <v>0</v>
      </c>
    </row>
    <row r="87" spans="1:26" x14ac:dyDescent="0.3">
      <c r="A87" s="1">
        <v>8</v>
      </c>
      <c r="B87" s="9">
        <v>617</v>
      </c>
      <c r="C87" s="7" t="s">
        <v>390</v>
      </c>
      <c r="D87" s="7" t="s">
        <v>389</v>
      </c>
      <c r="E87" s="9" t="s">
        <v>677</v>
      </c>
      <c r="F87" s="24"/>
      <c r="G87" s="24" t="s">
        <v>690</v>
      </c>
      <c r="H87" s="1"/>
      <c r="N87" s="9" t="s">
        <v>700</v>
      </c>
      <c r="V87" s="9" t="s">
        <v>700</v>
      </c>
    </row>
    <row r="88" spans="1:26" x14ac:dyDescent="0.3">
      <c r="A88" s="1"/>
    </row>
    <row r="89" spans="1:26" ht="17.399999999999999" x14ac:dyDescent="0.3">
      <c r="A89" s="59" t="s">
        <v>386</v>
      </c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</row>
    <row r="90" spans="1:26" ht="17.399999999999999" x14ac:dyDescent="0.3">
      <c r="A90" s="59" t="s">
        <v>376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</row>
    <row r="91" spans="1:26" ht="17.399999999999999" x14ac:dyDescent="0.3">
      <c r="A91" s="59" t="s">
        <v>385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27"/>
    </row>
    <row r="92" spans="1:26" ht="17.399999999999999" x14ac:dyDescent="0.3">
      <c r="A92" s="14"/>
      <c r="B92" s="14"/>
      <c r="C92" s="15"/>
      <c r="D92" s="15"/>
      <c r="E92" s="29"/>
      <c r="F92" s="15"/>
      <c r="G92" s="15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6" ht="17.399999999999999" x14ac:dyDescent="0.3">
      <c r="A93" s="14" t="s">
        <v>366</v>
      </c>
      <c r="B93" s="14"/>
      <c r="C93" s="15"/>
      <c r="D93" s="14" t="s">
        <v>766</v>
      </c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4">
        <v>965</v>
      </c>
      <c r="Q93" s="2"/>
      <c r="R93" s="2"/>
      <c r="S93" s="2"/>
      <c r="T93" s="2"/>
      <c r="U93" s="2"/>
      <c r="V93" s="2"/>
      <c r="W93" s="2"/>
      <c r="X93" s="19"/>
      <c r="Y93" s="2"/>
    </row>
    <row r="94" spans="1:26" ht="17.399999999999999" x14ac:dyDescent="0.3">
      <c r="A94" s="14" t="s">
        <v>367</v>
      </c>
      <c r="B94" s="14"/>
      <c r="C94" s="15"/>
      <c r="D94" s="14" t="s">
        <v>767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4">
        <v>953</v>
      </c>
      <c r="Q94" s="2"/>
      <c r="R94" s="2"/>
      <c r="S94" s="2"/>
      <c r="T94" s="2"/>
      <c r="U94" s="2"/>
      <c r="V94" s="2"/>
      <c r="W94" s="2"/>
      <c r="X94" s="19"/>
      <c r="Y94" s="2"/>
    </row>
    <row r="95" spans="1:26" ht="17.399999999999999" x14ac:dyDescent="0.3">
      <c r="A95" s="14" t="s">
        <v>368</v>
      </c>
      <c r="B95" s="14"/>
      <c r="C95" s="15"/>
      <c r="D95" s="14" t="s">
        <v>768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4">
        <v>9541</v>
      </c>
      <c r="Q95" s="2"/>
      <c r="R95" s="2"/>
      <c r="S95" s="2"/>
      <c r="T95" s="2"/>
      <c r="U95" s="2"/>
      <c r="V95" s="2"/>
      <c r="W95" s="2"/>
      <c r="X95" s="19"/>
      <c r="Y95" s="2"/>
    </row>
    <row r="96" spans="1:26" x14ac:dyDescent="0.3">
      <c r="A96" s="16"/>
      <c r="B96" s="16"/>
      <c r="C96" s="16"/>
      <c r="D96" s="16"/>
      <c r="E96" s="28"/>
      <c r="F96" s="16"/>
      <c r="G96" s="16"/>
      <c r="P96" s="2"/>
      <c r="Q96" s="2"/>
      <c r="R96" s="2"/>
      <c r="S96" s="2"/>
      <c r="T96" s="2"/>
      <c r="U96" s="2"/>
      <c r="V96" s="2"/>
      <c r="W96" s="2"/>
      <c r="X96" s="20"/>
      <c r="Y96" s="2"/>
    </row>
    <row r="97" spans="1:35" x14ac:dyDescent="0.3">
      <c r="A97" s="6" t="s">
        <v>359</v>
      </c>
      <c r="B97" s="6" t="s">
        <v>358</v>
      </c>
      <c r="C97" s="5" t="s">
        <v>16</v>
      </c>
      <c r="D97" s="5" t="s">
        <v>15</v>
      </c>
      <c r="E97" s="4" t="s">
        <v>671</v>
      </c>
      <c r="F97" s="4" t="s">
        <v>378</v>
      </c>
      <c r="G97" s="4" t="s">
        <v>686</v>
      </c>
      <c r="H97" s="11">
        <v>1</v>
      </c>
      <c r="I97" s="11">
        <v>2</v>
      </c>
      <c r="J97" s="11">
        <v>3</v>
      </c>
      <c r="K97" s="11">
        <v>4</v>
      </c>
      <c r="L97" s="11">
        <v>5</v>
      </c>
      <c r="M97" s="11">
        <v>6</v>
      </c>
      <c r="N97" s="11" t="s">
        <v>360</v>
      </c>
      <c r="O97" s="11" t="s">
        <v>362</v>
      </c>
      <c r="P97" s="11">
        <v>1</v>
      </c>
      <c r="Q97" s="11">
        <v>2</v>
      </c>
      <c r="R97" s="11">
        <v>3</v>
      </c>
      <c r="S97" s="11">
        <v>4</v>
      </c>
      <c r="T97" s="11">
        <v>5</v>
      </c>
      <c r="U97" s="11">
        <v>6</v>
      </c>
      <c r="V97" s="11" t="s">
        <v>361</v>
      </c>
      <c r="W97" s="11" t="s">
        <v>363</v>
      </c>
      <c r="X97" s="11" t="s">
        <v>384</v>
      </c>
      <c r="Y97" s="11" t="s">
        <v>364</v>
      </c>
    </row>
    <row r="98" spans="1:35" x14ac:dyDescent="0.3">
      <c r="A98" s="1">
        <v>1</v>
      </c>
      <c r="B98" s="9">
        <v>650</v>
      </c>
      <c r="C98" s="7" t="s">
        <v>118</v>
      </c>
      <c r="D98" s="7" t="s">
        <v>119</v>
      </c>
      <c r="E98" s="9" t="s">
        <v>677</v>
      </c>
      <c r="F98" s="9"/>
      <c r="G98" s="24" t="s">
        <v>691</v>
      </c>
      <c r="H98" s="9">
        <v>82</v>
      </c>
      <c r="I98" s="9">
        <v>76</v>
      </c>
      <c r="J98" s="9">
        <v>83</v>
      </c>
      <c r="K98" s="9">
        <v>81</v>
      </c>
      <c r="L98" s="9">
        <v>79</v>
      </c>
      <c r="M98" s="9">
        <v>82</v>
      </c>
      <c r="N98" s="9">
        <v>483</v>
      </c>
      <c r="O98" s="9">
        <v>1</v>
      </c>
      <c r="P98" s="9">
        <v>80</v>
      </c>
      <c r="Q98" s="9">
        <v>78</v>
      </c>
      <c r="R98" s="9">
        <v>78</v>
      </c>
      <c r="S98" s="9">
        <v>81</v>
      </c>
      <c r="T98" s="9">
        <v>80</v>
      </c>
      <c r="U98" s="9">
        <v>85</v>
      </c>
      <c r="V98" s="9">
        <v>482</v>
      </c>
      <c r="W98" s="9">
        <v>1</v>
      </c>
      <c r="X98" s="9">
        <v>965</v>
      </c>
      <c r="Y98" s="9">
        <v>2</v>
      </c>
    </row>
    <row r="99" spans="1:35" s="27" customFormat="1" x14ac:dyDescent="0.3">
      <c r="A99" s="1">
        <v>2</v>
      </c>
      <c r="B99" s="1">
        <v>626</v>
      </c>
      <c r="C99" s="26" t="s">
        <v>168</v>
      </c>
      <c r="D99" s="26" t="s">
        <v>169</v>
      </c>
      <c r="E99" s="9" t="s">
        <v>677</v>
      </c>
      <c r="F99" s="1"/>
      <c r="G99" s="24" t="s">
        <v>691</v>
      </c>
      <c r="H99" s="9">
        <v>85</v>
      </c>
      <c r="I99" s="9">
        <v>75</v>
      </c>
      <c r="J99" s="9">
        <v>79</v>
      </c>
      <c r="K99" s="9">
        <v>68</v>
      </c>
      <c r="L99" s="9">
        <v>78</v>
      </c>
      <c r="M99" s="9">
        <v>80</v>
      </c>
      <c r="N99" s="9">
        <v>465</v>
      </c>
      <c r="O99" s="9">
        <v>2</v>
      </c>
      <c r="P99" s="1">
        <v>83</v>
      </c>
      <c r="Q99" s="1">
        <v>84</v>
      </c>
      <c r="R99" s="1">
        <v>82</v>
      </c>
      <c r="S99" s="1">
        <v>77</v>
      </c>
      <c r="T99" s="1">
        <v>80</v>
      </c>
      <c r="U99" s="1">
        <v>82</v>
      </c>
      <c r="V99" s="9">
        <v>488</v>
      </c>
      <c r="W99" s="1">
        <v>3</v>
      </c>
      <c r="X99" s="9">
        <v>953</v>
      </c>
      <c r="Y99" s="9">
        <v>5</v>
      </c>
    </row>
    <row r="100" spans="1:35" x14ac:dyDescent="0.3">
      <c r="A100" s="1">
        <v>3</v>
      </c>
      <c r="B100" s="9">
        <v>625</v>
      </c>
      <c r="C100" s="7" t="s">
        <v>400</v>
      </c>
      <c r="D100" s="7" t="s">
        <v>399</v>
      </c>
      <c r="E100" s="9" t="s">
        <v>677</v>
      </c>
      <c r="F100" s="24"/>
      <c r="G100" s="24" t="s">
        <v>691</v>
      </c>
      <c r="H100" s="9">
        <v>83</v>
      </c>
      <c r="I100" s="9">
        <v>79</v>
      </c>
      <c r="J100" s="9">
        <v>79</v>
      </c>
      <c r="K100" s="9">
        <v>81</v>
      </c>
      <c r="L100" s="9">
        <v>77</v>
      </c>
      <c r="M100" s="9">
        <v>80</v>
      </c>
      <c r="N100" s="9">
        <v>479</v>
      </c>
      <c r="O100" s="9">
        <v>5</v>
      </c>
      <c r="P100" s="9">
        <v>74</v>
      </c>
      <c r="Q100" s="9">
        <v>74</v>
      </c>
      <c r="R100" s="9">
        <v>75</v>
      </c>
      <c r="S100" s="9">
        <v>83</v>
      </c>
      <c r="T100" s="9">
        <v>81</v>
      </c>
      <c r="U100" s="9">
        <v>75</v>
      </c>
      <c r="V100" s="9">
        <v>462</v>
      </c>
      <c r="W100" s="9">
        <v>3</v>
      </c>
      <c r="X100" s="9">
        <v>941</v>
      </c>
      <c r="Y100" s="9">
        <v>8</v>
      </c>
    </row>
    <row r="101" spans="1:35" x14ac:dyDescent="0.3">
      <c r="A101" s="1"/>
      <c r="B101" s="1"/>
      <c r="C101" s="7"/>
      <c r="D101" s="7"/>
      <c r="E101" s="9"/>
      <c r="F101" s="9"/>
      <c r="G101" s="9"/>
    </row>
    <row r="102" spans="1:35" x14ac:dyDescent="0.3">
      <c r="A102" s="1"/>
      <c r="B102" s="1"/>
      <c r="C102" s="7"/>
      <c r="D102" s="7"/>
      <c r="E102" s="9"/>
      <c r="F102" s="9"/>
      <c r="G102" s="9"/>
    </row>
    <row r="103" spans="1:35" x14ac:dyDescent="0.3">
      <c r="B103" s="28"/>
      <c r="F103" s="28"/>
      <c r="G103" s="28"/>
      <c r="AD103" s="17"/>
      <c r="AE103" s="17"/>
      <c r="AF103" s="17"/>
      <c r="AG103" s="17"/>
      <c r="AH103" s="17"/>
      <c r="AI103" s="17"/>
    </row>
    <row r="104" spans="1:35" x14ac:dyDescent="0.3">
      <c r="W104"/>
      <c r="X104"/>
      <c r="Y104"/>
      <c r="AD104" s="17"/>
      <c r="AE104" s="17"/>
      <c r="AF104" s="17"/>
      <c r="AG104" s="17"/>
      <c r="AH104" s="17"/>
      <c r="AI104" s="17"/>
    </row>
    <row r="105" spans="1:35" x14ac:dyDescent="0.3">
      <c r="B105" s="28"/>
      <c r="F105" s="28"/>
      <c r="G105" s="28"/>
      <c r="AD105" s="17"/>
      <c r="AE105" s="17"/>
      <c r="AF105" s="17"/>
      <c r="AG105" s="17"/>
      <c r="AH105" s="17"/>
      <c r="AI105" s="17"/>
    </row>
    <row r="106" spans="1:35" x14ac:dyDescent="0.3">
      <c r="B106" s="28"/>
      <c r="F106" s="28"/>
      <c r="G106" s="28"/>
      <c r="AD106" s="17"/>
      <c r="AE106" s="17"/>
      <c r="AF106" s="17"/>
      <c r="AG106" s="17"/>
      <c r="AH106" s="17"/>
      <c r="AI106" s="17"/>
    </row>
    <row r="107" spans="1:35" x14ac:dyDescent="0.3">
      <c r="B107" s="28"/>
      <c r="F107" s="28"/>
      <c r="G107" s="28"/>
      <c r="AD107" s="17"/>
      <c r="AE107" s="17"/>
      <c r="AF107" s="17"/>
      <c r="AG107" s="17"/>
      <c r="AH107" s="17"/>
      <c r="AI107" s="17"/>
    </row>
    <row r="108" spans="1:35" x14ac:dyDescent="0.3">
      <c r="B108" s="28"/>
      <c r="F108" s="28"/>
      <c r="G108" s="28"/>
      <c r="AD108" s="17"/>
      <c r="AE108" s="17"/>
      <c r="AF108" s="17"/>
      <c r="AG108" s="17"/>
      <c r="AH108" s="17"/>
      <c r="AI108" s="17"/>
    </row>
    <row r="109" spans="1:35" x14ac:dyDescent="0.3">
      <c r="B109" s="28"/>
      <c r="F109" s="28"/>
      <c r="G109" s="28"/>
      <c r="AD109" s="17"/>
      <c r="AE109" s="17"/>
      <c r="AF109" s="17"/>
      <c r="AG109" s="17"/>
      <c r="AH109" s="17"/>
      <c r="AI109" s="17"/>
    </row>
    <row r="110" spans="1:35" x14ac:dyDescent="0.3">
      <c r="B110" s="28"/>
      <c r="F110" s="28"/>
      <c r="G110" s="28"/>
    </row>
    <row r="111" spans="1:35" x14ac:dyDescent="0.3">
      <c r="B111" s="28"/>
      <c r="F111" s="28"/>
      <c r="G111" s="28"/>
      <c r="H111" s="1"/>
    </row>
    <row r="112" spans="1:35" x14ac:dyDescent="0.3">
      <c r="B112" s="28"/>
      <c r="F112" s="28"/>
      <c r="G112" s="28"/>
    </row>
    <row r="113" spans="1:38" x14ac:dyDescent="0.3">
      <c r="B113" s="28"/>
      <c r="F113" s="28"/>
      <c r="G113" s="28"/>
    </row>
    <row r="114" spans="1:38" x14ac:dyDescent="0.3">
      <c r="B114" s="28"/>
      <c r="F114" s="28"/>
      <c r="G114" s="28"/>
    </row>
    <row r="115" spans="1:38" x14ac:dyDescent="0.3">
      <c r="B115" s="28"/>
      <c r="F115" s="28"/>
      <c r="G115" s="28"/>
    </row>
    <row r="116" spans="1:38" x14ac:dyDescent="0.3">
      <c r="A116" s="6"/>
      <c r="B116" s="5"/>
      <c r="C116" s="5"/>
      <c r="D116" s="4"/>
      <c r="E116" s="4"/>
      <c r="F116" s="4"/>
      <c r="G116" s="11"/>
      <c r="H116" s="11"/>
      <c r="I116" s="11"/>
      <c r="J116" s="11"/>
      <c r="K116" s="11"/>
      <c r="L116" s="11"/>
      <c r="M116" s="11"/>
    </row>
    <row r="117" spans="1:38" x14ac:dyDescent="0.3">
      <c r="A117" s="1"/>
      <c r="B117" s="26"/>
      <c r="C117" s="26"/>
      <c r="D117" s="1"/>
      <c r="E117" s="1"/>
      <c r="F117" s="1"/>
      <c r="G117" s="32"/>
      <c r="H117" s="32"/>
      <c r="I117" s="32"/>
      <c r="J117" s="32"/>
      <c r="K117" s="32"/>
      <c r="L117" s="32"/>
      <c r="M117" s="32"/>
    </row>
    <row r="118" spans="1:38" x14ac:dyDescent="0.3">
      <c r="A118" s="9"/>
      <c r="B118" s="7"/>
      <c r="C118" s="7"/>
      <c r="D118" s="1"/>
      <c r="E118" s="24"/>
      <c r="F118" s="1"/>
      <c r="G118" s="32"/>
      <c r="H118" s="32"/>
      <c r="I118" s="32"/>
      <c r="J118" s="32"/>
      <c r="K118" s="32"/>
      <c r="L118" s="32"/>
      <c r="M118" s="32"/>
    </row>
    <row r="119" spans="1:38" x14ac:dyDescent="0.3">
      <c r="A119" s="9"/>
      <c r="B119" s="7"/>
      <c r="C119" s="7"/>
      <c r="D119" s="1"/>
      <c r="E119" s="9"/>
      <c r="F119" s="1"/>
      <c r="G119" s="32"/>
      <c r="H119" s="32"/>
      <c r="I119" s="32"/>
      <c r="J119" s="32"/>
      <c r="K119" s="32"/>
      <c r="L119" s="32"/>
      <c r="M119" s="32"/>
    </row>
    <row r="120" spans="1:38" x14ac:dyDescent="0.3">
      <c r="A120" s="9"/>
      <c r="B120" s="7"/>
      <c r="C120" s="7"/>
      <c r="D120" s="1"/>
      <c r="E120" s="24"/>
      <c r="F120" s="1"/>
      <c r="G120" s="32"/>
      <c r="H120" s="32"/>
      <c r="I120" s="32"/>
      <c r="J120" s="32"/>
      <c r="K120" s="32"/>
      <c r="L120" s="32"/>
      <c r="M120" s="32"/>
      <c r="AD120" s="17"/>
      <c r="AE120" s="17"/>
      <c r="AF120" s="17"/>
      <c r="AG120" s="17"/>
      <c r="AH120" s="17"/>
      <c r="AI120" s="17"/>
    </row>
    <row r="121" spans="1:38" x14ac:dyDescent="0.3">
      <c r="A121" s="9"/>
      <c r="B121" s="7"/>
      <c r="C121" s="7"/>
      <c r="D121" s="1"/>
      <c r="E121" s="9"/>
      <c r="F121" s="1"/>
      <c r="G121" s="32"/>
      <c r="H121" s="32"/>
      <c r="I121" s="32"/>
      <c r="J121" s="32"/>
      <c r="K121" s="32"/>
      <c r="L121" s="32"/>
      <c r="M121" s="32"/>
      <c r="AD121" s="17"/>
      <c r="AE121" s="17"/>
      <c r="AF121" s="17"/>
      <c r="AG121" s="17"/>
      <c r="AH121" s="17"/>
      <c r="AI121" s="17"/>
    </row>
    <row r="122" spans="1:38" x14ac:dyDescent="0.3">
      <c r="A122" s="1"/>
      <c r="B122" s="26"/>
      <c r="C122" s="26"/>
      <c r="D122" s="1"/>
      <c r="E122" s="1"/>
      <c r="F122" s="1"/>
      <c r="G122" s="32"/>
      <c r="H122" s="32"/>
      <c r="I122" s="32"/>
      <c r="J122" s="32"/>
      <c r="K122" s="32"/>
      <c r="L122" s="32"/>
      <c r="M122" s="32"/>
      <c r="AD122" s="17"/>
      <c r="AE122" s="17"/>
      <c r="AF122" s="17"/>
      <c r="AG122" s="17"/>
      <c r="AH122" s="17"/>
      <c r="AI122" s="17"/>
    </row>
    <row r="123" spans="1:38" s="27" customFormat="1" x14ac:dyDescent="0.3">
      <c r="A123" s="9"/>
      <c r="B123" s="7"/>
      <c r="C123" s="7"/>
      <c r="D123" s="1"/>
      <c r="E123" s="9"/>
      <c r="F123" s="1"/>
      <c r="G123" s="32"/>
      <c r="H123" s="32"/>
      <c r="I123" s="32"/>
      <c r="J123" s="32"/>
      <c r="K123" s="32"/>
      <c r="L123" s="32"/>
      <c r="M123" s="3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/>
      <c r="AA123"/>
      <c r="AB123"/>
      <c r="AC123"/>
      <c r="AD123" s="17"/>
      <c r="AE123" s="17"/>
      <c r="AF123" s="17"/>
      <c r="AG123" s="17"/>
      <c r="AH123" s="17"/>
      <c r="AI123" s="17"/>
      <c r="AJ123"/>
      <c r="AK123"/>
      <c r="AL123"/>
    </row>
    <row r="124" spans="1:38" s="27" customFormat="1" x14ac:dyDescent="0.3">
      <c r="A124" s="9"/>
      <c r="B124" s="7"/>
      <c r="C124" s="7"/>
      <c r="D124" s="1"/>
      <c r="E124" s="9"/>
      <c r="F124" s="1"/>
      <c r="G124" s="32"/>
      <c r="H124" s="32"/>
      <c r="I124" s="32"/>
      <c r="J124" s="32"/>
      <c r="K124" s="32"/>
      <c r="L124" s="32"/>
      <c r="M124" s="3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/>
      <c r="AA124"/>
      <c r="AB124"/>
      <c r="AC124"/>
      <c r="AD124" s="17"/>
      <c r="AE124" s="17"/>
      <c r="AF124" s="17"/>
      <c r="AG124" s="17"/>
      <c r="AH124" s="17"/>
      <c r="AI124" s="17"/>
      <c r="AJ124"/>
      <c r="AK124"/>
      <c r="AL124"/>
    </row>
    <row r="125" spans="1:38" x14ac:dyDescent="0.3">
      <c r="A125" s="1"/>
      <c r="B125" s="26"/>
      <c r="C125" s="26"/>
      <c r="D125" s="1"/>
      <c r="E125" s="1"/>
      <c r="F125" s="1"/>
      <c r="G125" s="32"/>
      <c r="H125" s="32"/>
      <c r="I125" s="32"/>
      <c r="J125" s="32"/>
      <c r="K125" s="32"/>
      <c r="L125" s="32"/>
      <c r="M125" s="32"/>
      <c r="AD125" s="17"/>
      <c r="AE125" s="17"/>
      <c r="AF125" s="17"/>
      <c r="AG125" s="17"/>
      <c r="AH125" s="17"/>
      <c r="AI125" s="17"/>
      <c r="AL125" s="27"/>
    </row>
    <row r="126" spans="1:38" x14ac:dyDescent="0.3">
      <c r="A126" s="1"/>
      <c r="B126" s="26"/>
      <c r="C126" s="26"/>
      <c r="D126" s="1"/>
      <c r="E126" s="1"/>
      <c r="F126" s="1"/>
      <c r="G126" s="32"/>
      <c r="H126" s="32"/>
      <c r="I126" s="32"/>
      <c r="J126" s="32"/>
      <c r="K126" s="32"/>
      <c r="L126" s="32"/>
      <c r="M126" s="32"/>
      <c r="AD126" s="17"/>
      <c r="AE126" s="17"/>
      <c r="AF126" s="17"/>
      <c r="AG126" s="17"/>
      <c r="AH126" s="17"/>
      <c r="AI126" s="17"/>
      <c r="AL126" s="27"/>
    </row>
    <row r="127" spans="1:38" x14ac:dyDescent="0.3">
      <c r="A127" s="1"/>
      <c r="B127" s="26"/>
      <c r="C127" s="26"/>
      <c r="D127" s="1"/>
      <c r="E127" s="1"/>
      <c r="F127" s="1"/>
      <c r="G127" s="32"/>
      <c r="H127" s="32"/>
      <c r="I127" s="32"/>
      <c r="J127" s="32"/>
      <c r="K127" s="32"/>
      <c r="L127" s="32"/>
      <c r="M127" s="32"/>
      <c r="AD127" s="17"/>
      <c r="AE127" s="17"/>
      <c r="AF127" s="17"/>
      <c r="AG127" s="17"/>
      <c r="AH127" s="17"/>
      <c r="AI127" s="17"/>
    </row>
    <row r="128" spans="1:38" x14ac:dyDescent="0.3">
      <c r="B128" s="28"/>
      <c r="F128" s="28"/>
      <c r="G128" s="28"/>
    </row>
    <row r="129" spans="2:7" x14ac:dyDescent="0.3">
      <c r="B129" s="28"/>
      <c r="F129" s="28"/>
      <c r="G129" s="28"/>
    </row>
    <row r="130" spans="2:7" x14ac:dyDescent="0.3">
      <c r="B130" s="28"/>
      <c r="F130" s="28"/>
      <c r="G130" s="28"/>
    </row>
    <row r="131" spans="2:7" x14ac:dyDescent="0.3">
      <c r="B131" s="28"/>
      <c r="F131" s="28"/>
      <c r="G131" s="28"/>
    </row>
    <row r="132" spans="2:7" x14ac:dyDescent="0.3">
      <c r="B132" s="28"/>
      <c r="F132" s="28"/>
      <c r="G132" s="28"/>
    </row>
    <row r="133" spans="2:7" x14ac:dyDescent="0.3">
      <c r="B133" s="28"/>
      <c r="F133" s="28"/>
      <c r="G133" s="28"/>
    </row>
    <row r="134" spans="2:7" x14ac:dyDescent="0.3">
      <c r="B134" s="28"/>
      <c r="F134" s="28"/>
      <c r="G134" s="28"/>
    </row>
    <row r="135" spans="2:7" x14ac:dyDescent="0.3">
      <c r="B135" s="28"/>
      <c r="F135" s="28"/>
      <c r="G135" s="28"/>
    </row>
    <row r="136" spans="2:7" x14ac:dyDescent="0.3">
      <c r="B136" s="28"/>
      <c r="F136" s="28"/>
      <c r="G136" s="28"/>
    </row>
    <row r="137" spans="2:7" x14ac:dyDescent="0.3">
      <c r="B137" s="28"/>
      <c r="F137" s="28"/>
      <c r="G137" s="28"/>
    </row>
    <row r="138" spans="2:7" x14ac:dyDescent="0.3">
      <c r="B138" s="28"/>
      <c r="F138" s="28"/>
      <c r="G138" s="28"/>
    </row>
    <row r="139" spans="2:7" x14ac:dyDescent="0.3">
      <c r="B139" s="28"/>
      <c r="F139" s="28"/>
      <c r="G139" s="28"/>
    </row>
    <row r="140" spans="2:7" x14ac:dyDescent="0.3">
      <c r="B140" s="28"/>
      <c r="F140" s="28"/>
      <c r="G140" s="28"/>
    </row>
    <row r="141" spans="2:7" x14ac:dyDescent="0.3">
      <c r="B141" s="28"/>
      <c r="F141" s="28"/>
      <c r="G141" s="28"/>
    </row>
    <row r="142" spans="2:7" x14ac:dyDescent="0.3">
      <c r="B142" s="28"/>
      <c r="F142" s="28"/>
      <c r="G142" s="28"/>
    </row>
    <row r="143" spans="2:7" x14ac:dyDescent="0.3">
      <c r="B143" s="28"/>
      <c r="F143" s="28"/>
      <c r="G143" s="28"/>
    </row>
    <row r="144" spans="2:7" x14ac:dyDescent="0.3">
      <c r="B144" s="28"/>
      <c r="F144" s="28"/>
      <c r="G144" s="28"/>
    </row>
    <row r="145" spans="2:7" x14ac:dyDescent="0.3">
      <c r="B145" s="28"/>
      <c r="F145" s="28"/>
      <c r="G145" s="28"/>
    </row>
  </sheetData>
  <sortState xmlns:xlrd2="http://schemas.microsoft.com/office/spreadsheetml/2017/richdata2" ref="B98:Y100">
    <sortCondition descending="1" ref="X98:X100"/>
    <sortCondition descending="1" ref="Y98:Y100"/>
  </sortState>
  <mergeCells count="18">
    <mergeCell ref="A13:Y13"/>
    <mergeCell ref="A34:Y34"/>
    <mergeCell ref="A35:Y35"/>
    <mergeCell ref="A36:Y36"/>
    <mergeCell ref="A1:Y1"/>
    <mergeCell ref="A2:Y2"/>
    <mergeCell ref="A3:Y3"/>
    <mergeCell ref="A11:Y11"/>
    <mergeCell ref="A12:Y12"/>
    <mergeCell ref="A89:Y89"/>
    <mergeCell ref="A90:Y90"/>
    <mergeCell ref="A91:Y91"/>
    <mergeCell ref="A50:Y50"/>
    <mergeCell ref="A51:Y51"/>
    <mergeCell ref="A52:Y52"/>
    <mergeCell ref="A71:Y71"/>
    <mergeCell ref="A72:Y72"/>
    <mergeCell ref="A73:Y73"/>
  </mergeCells>
  <phoneticPr fontId="9" type="noConversion"/>
  <printOptions horizontalCentered="1"/>
  <pageMargins left="0.2" right="0.2" top="0.5" bottom="0.5" header="0.3" footer="0.3"/>
  <pageSetup orientation="landscape" r:id="rId1"/>
  <rowBreaks count="3" manualBreakCount="3">
    <brk id="32" max="16383" man="1"/>
    <brk id="48" max="16383" man="1"/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25"/>
  <sheetViews>
    <sheetView workbookViewId="0">
      <selection activeCell="AB50" sqref="AB50"/>
    </sheetView>
  </sheetViews>
  <sheetFormatPr defaultRowHeight="15.6" x14ac:dyDescent="0.3"/>
  <cols>
    <col min="1" max="1" width="6.33203125" customWidth="1"/>
    <col min="2" max="2" width="4.6640625" bestFit="1" customWidth="1"/>
    <col min="3" max="3" width="15.21875" bestFit="1" customWidth="1"/>
    <col min="4" max="4" width="20.109375" bestFit="1" customWidth="1"/>
    <col min="5" max="5" width="6.77734375" customWidth="1"/>
    <col min="6" max="6" width="8.5546875" style="28" bestFit="1" customWidth="1"/>
    <col min="7" max="7" width="7.21875" style="28" customWidth="1"/>
    <col min="8" max="13" width="3.44140625" style="9" customWidth="1"/>
    <col min="14" max="14" width="7.5546875" style="9" bestFit="1" customWidth="1"/>
    <col min="15" max="15" width="3.33203125" style="9" bestFit="1" customWidth="1"/>
    <col min="16" max="21" width="3.44140625" style="9" customWidth="1"/>
    <col min="22" max="22" width="6.109375" style="9" bestFit="1" customWidth="1"/>
    <col min="23" max="23" width="3.44140625" style="9" customWidth="1"/>
    <col min="24" max="24" width="7.33203125" style="9" bestFit="1" customWidth="1"/>
    <col min="25" max="25" width="3.5546875" style="9" bestFit="1" customWidth="1"/>
    <col min="26" max="26" width="6.5546875" style="9" customWidth="1"/>
    <col min="27" max="27" width="5.6640625" style="9" customWidth="1"/>
    <col min="28" max="28" width="7.33203125" customWidth="1"/>
    <col min="29" max="29" width="27.109375" customWidth="1"/>
  </cols>
  <sheetData>
    <row r="1" spans="1:30" ht="17.399999999999999" x14ac:dyDescent="0.3">
      <c r="A1" s="59" t="s">
        <v>386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19"/>
    </row>
    <row r="2" spans="1:30" ht="17.399999999999999" x14ac:dyDescent="0.3">
      <c r="A2" s="59" t="s">
        <v>370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19"/>
    </row>
    <row r="3" spans="1:30" ht="17.399999999999999" x14ac:dyDescent="0.3">
      <c r="A3" s="59" t="s">
        <v>385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19"/>
    </row>
    <row r="4" spans="1:30" ht="17.399999999999999" x14ac:dyDescent="0.3">
      <c r="A4" s="14"/>
      <c r="B4" s="14"/>
      <c r="C4" s="15"/>
      <c r="D4" s="15"/>
      <c r="E4" s="15"/>
      <c r="F4" s="29"/>
      <c r="G4" s="2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0" s="18" customFormat="1" ht="17.399999999999999" x14ac:dyDescent="0.3">
      <c r="A5" s="14" t="s">
        <v>366</v>
      </c>
      <c r="B5" s="14"/>
      <c r="C5" s="15"/>
      <c r="D5" s="21" t="s">
        <v>787</v>
      </c>
      <c r="E5" s="14"/>
      <c r="F5" s="19"/>
      <c r="G5" s="19"/>
      <c r="H5" s="14"/>
      <c r="I5" s="14"/>
      <c r="J5" s="14"/>
      <c r="K5" s="14"/>
      <c r="L5" s="14"/>
      <c r="M5" s="14"/>
      <c r="N5" s="43">
        <v>236.5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30" s="18" customFormat="1" ht="17.399999999999999" x14ac:dyDescent="0.3">
      <c r="A6" s="14" t="s">
        <v>367</v>
      </c>
      <c r="B6" s="14"/>
      <c r="C6" s="15"/>
      <c r="D6" s="21" t="s">
        <v>788</v>
      </c>
      <c r="E6" s="14"/>
      <c r="F6" s="19"/>
      <c r="G6" s="19"/>
      <c r="H6" s="14"/>
      <c r="I6" s="14"/>
      <c r="J6" s="14"/>
      <c r="K6" s="14"/>
      <c r="L6" s="14"/>
      <c r="M6" s="14"/>
      <c r="N6" s="43">
        <v>234.3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s="18" customFormat="1" ht="17.399999999999999" x14ac:dyDescent="0.3">
      <c r="A7" s="14" t="s">
        <v>368</v>
      </c>
      <c r="B7" s="14"/>
      <c r="C7" s="15"/>
      <c r="D7" s="54" t="s">
        <v>789</v>
      </c>
      <c r="E7" s="14"/>
      <c r="F7" s="19"/>
      <c r="G7" s="19"/>
      <c r="H7" s="14"/>
      <c r="I7" s="14"/>
      <c r="J7" s="14"/>
      <c r="K7" s="14"/>
      <c r="L7" s="14"/>
      <c r="M7" s="14"/>
      <c r="N7" s="43">
        <v>212.1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30" s="18" customFormat="1" ht="17.399999999999999" x14ac:dyDescent="0.3">
      <c r="A8" s="14"/>
      <c r="B8" s="14"/>
      <c r="C8" s="15"/>
      <c r="D8" s="14"/>
      <c r="E8" s="14"/>
      <c r="F8" s="29"/>
      <c r="G8" s="29"/>
    </row>
    <row r="9" spans="1:30" s="18" customFormat="1" ht="17.399999999999999" x14ac:dyDescent="0.3">
      <c r="A9" s="14" t="s">
        <v>379</v>
      </c>
      <c r="B9" s="14"/>
      <c r="C9" s="15"/>
      <c r="D9" s="21" t="s">
        <v>798</v>
      </c>
      <c r="E9" s="14"/>
      <c r="F9" s="21"/>
      <c r="G9" s="19"/>
      <c r="H9" s="14"/>
      <c r="I9" s="14"/>
      <c r="J9" s="14"/>
      <c r="K9" s="14"/>
      <c r="L9" s="14"/>
      <c r="M9" s="14"/>
      <c r="N9" s="43">
        <v>237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30" s="18" customFormat="1" ht="17.399999999999999" x14ac:dyDescent="0.3">
      <c r="A10" s="14" t="s">
        <v>380</v>
      </c>
      <c r="B10" s="14"/>
      <c r="C10" s="15"/>
      <c r="D10" s="21" t="s">
        <v>772</v>
      </c>
      <c r="E10" s="14"/>
      <c r="F10" s="21"/>
      <c r="G10" s="19"/>
      <c r="H10" s="14"/>
      <c r="I10" s="14"/>
      <c r="J10" s="14"/>
      <c r="K10" s="14"/>
      <c r="L10" s="14"/>
      <c r="M10" s="14"/>
      <c r="N10" s="43">
        <v>230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30" s="18" customFormat="1" ht="17.399999999999999" x14ac:dyDescent="0.3">
      <c r="A11" s="14" t="s">
        <v>381</v>
      </c>
      <c r="B11" s="14"/>
      <c r="C11" s="15"/>
      <c r="D11" s="21" t="s">
        <v>799</v>
      </c>
      <c r="E11" s="14"/>
      <c r="F11" s="21"/>
      <c r="G11" s="19"/>
      <c r="H11" s="14"/>
      <c r="I11" s="14"/>
      <c r="J11" s="14"/>
      <c r="K11" s="14"/>
      <c r="L11" s="14"/>
      <c r="M11" s="14"/>
      <c r="N11" s="43">
        <v>206.7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30" s="18" customFormat="1" ht="17.399999999999999" x14ac:dyDescent="0.3">
      <c r="A12" s="14"/>
      <c r="B12" s="14"/>
      <c r="C12" s="15"/>
      <c r="D12" s="14"/>
      <c r="E12" s="14"/>
      <c r="F12" s="29"/>
      <c r="G12" s="29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30" s="18" customFormat="1" ht="17.399999999999999" x14ac:dyDescent="0.3">
      <c r="A13" s="14" t="s">
        <v>703</v>
      </c>
      <c r="B13" s="14"/>
      <c r="C13" s="15"/>
      <c r="D13" s="21" t="s">
        <v>773</v>
      </c>
      <c r="E13" s="14"/>
      <c r="F13" s="19"/>
      <c r="G13" s="19"/>
      <c r="H13" s="14"/>
      <c r="I13" s="14"/>
      <c r="J13" s="14"/>
      <c r="K13" s="14"/>
      <c r="L13" s="14"/>
      <c r="M13" s="14"/>
      <c r="N13" s="53">
        <v>1081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C13" s="21"/>
      <c r="AD13" s="10"/>
    </row>
    <row r="14" spans="1:30" s="18" customFormat="1" ht="17.399999999999999" x14ac:dyDescent="0.3">
      <c r="A14" s="14" t="s">
        <v>704</v>
      </c>
      <c r="B14" s="14"/>
      <c r="C14" s="15"/>
      <c r="D14" s="21" t="s">
        <v>774</v>
      </c>
      <c r="E14" s="14"/>
      <c r="F14" s="19"/>
      <c r="G14" s="19"/>
      <c r="H14" s="21"/>
      <c r="I14" s="21"/>
      <c r="J14" s="21"/>
      <c r="K14" s="21"/>
      <c r="L14" s="21"/>
      <c r="M14" s="21"/>
      <c r="N14" s="53">
        <v>1077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D14" s="10"/>
    </row>
    <row r="15" spans="1:30" s="18" customFormat="1" ht="17.399999999999999" x14ac:dyDescent="0.3">
      <c r="A15" s="14" t="s">
        <v>705</v>
      </c>
      <c r="B15" s="14"/>
      <c r="C15" s="15"/>
      <c r="D15" s="21" t="s">
        <v>775</v>
      </c>
      <c r="E15" s="14"/>
      <c r="F15" s="19"/>
      <c r="G15" s="19"/>
      <c r="H15" s="21"/>
      <c r="I15" s="21"/>
      <c r="J15" s="21"/>
      <c r="K15" s="21"/>
      <c r="L15" s="21"/>
      <c r="M15" s="21"/>
      <c r="N15" s="53">
        <v>1062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19"/>
      <c r="AB15" s="14"/>
      <c r="AD15" s="10"/>
    </row>
    <row r="16" spans="1:30" s="18" customFormat="1" ht="17.399999999999999" x14ac:dyDescent="0.3">
      <c r="A16" s="14"/>
      <c r="B16" s="14"/>
      <c r="C16" s="15"/>
      <c r="D16" s="14"/>
      <c r="E16" s="14"/>
      <c r="F16" s="29"/>
      <c r="G16" s="29"/>
      <c r="AD16" s="10"/>
    </row>
    <row r="17" spans="1:35" s="18" customFormat="1" ht="17.399999999999999" x14ac:dyDescent="0.3">
      <c r="A17" s="14" t="s">
        <v>706</v>
      </c>
      <c r="B17" s="14"/>
      <c r="C17" s="15"/>
      <c r="D17" s="55" t="s">
        <v>769</v>
      </c>
      <c r="E17" s="56"/>
      <c r="F17" s="48"/>
      <c r="G17" s="48"/>
      <c r="H17" s="55"/>
      <c r="I17" s="55"/>
      <c r="J17" s="55"/>
      <c r="K17" s="55"/>
      <c r="L17" s="55"/>
      <c r="M17" s="55"/>
      <c r="N17" s="57">
        <v>1092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C17" s="21"/>
      <c r="AD17" s="10"/>
    </row>
    <row r="18" spans="1:35" s="18" customFormat="1" ht="17.399999999999999" x14ac:dyDescent="0.3">
      <c r="A18" s="14" t="s">
        <v>707</v>
      </c>
      <c r="B18" s="14"/>
      <c r="C18" s="15"/>
      <c r="D18" s="21" t="s">
        <v>770</v>
      </c>
      <c r="E18" s="14"/>
      <c r="F18" s="19"/>
      <c r="G18" s="19"/>
      <c r="H18" s="14"/>
      <c r="I18" s="14"/>
      <c r="J18" s="14"/>
      <c r="K18" s="14"/>
      <c r="L18" s="14"/>
      <c r="M18" s="14"/>
      <c r="N18" s="52">
        <v>1048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C18" s="21"/>
      <c r="AD18" s="10"/>
    </row>
    <row r="19" spans="1:35" s="18" customFormat="1" ht="17.399999999999999" x14ac:dyDescent="0.3">
      <c r="A19" s="14" t="s">
        <v>708</v>
      </c>
      <c r="B19" s="14"/>
      <c r="C19" s="15"/>
      <c r="D19" s="21" t="s">
        <v>771</v>
      </c>
      <c r="E19" s="14"/>
      <c r="F19" s="19"/>
      <c r="G19" s="19"/>
      <c r="H19" s="21"/>
      <c r="I19" s="21"/>
      <c r="J19" s="21"/>
      <c r="K19" s="21"/>
      <c r="L19" s="21"/>
      <c r="M19" s="21"/>
      <c r="N19" s="52">
        <v>1048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C19" s="21"/>
      <c r="AD19" s="10"/>
    </row>
    <row r="20" spans="1:35" s="18" customFormat="1" ht="17.399999999999999" x14ac:dyDescent="0.3">
      <c r="A20" s="14"/>
      <c r="B20" s="14"/>
      <c r="C20" s="15"/>
      <c r="D20" s="21"/>
      <c r="E20" s="14"/>
      <c r="F20" s="19"/>
      <c r="G20" s="19"/>
      <c r="H20" s="14"/>
      <c r="I20" s="14"/>
      <c r="J20" s="14"/>
      <c r="K20" s="14"/>
      <c r="L20" s="14"/>
      <c r="M20" s="14"/>
      <c r="N20" s="52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35" s="12" customFormat="1" x14ac:dyDescent="0.3">
      <c r="A21" s="6" t="s">
        <v>359</v>
      </c>
      <c r="B21" s="6" t="s">
        <v>358</v>
      </c>
      <c r="C21" s="5" t="s">
        <v>16</v>
      </c>
      <c r="D21" s="5" t="s">
        <v>15</v>
      </c>
      <c r="E21" s="4" t="s">
        <v>671</v>
      </c>
      <c r="F21" s="4" t="s">
        <v>378</v>
      </c>
      <c r="G21" s="4" t="s">
        <v>686</v>
      </c>
      <c r="H21" s="11">
        <v>1</v>
      </c>
      <c r="I21" s="11">
        <v>2</v>
      </c>
      <c r="J21" s="11">
        <v>3</v>
      </c>
      <c r="K21" s="11">
        <v>4</v>
      </c>
      <c r="L21" s="11">
        <v>5</v>
      </c>
      <c r="M21" s="11">
        <v>6</v>
      </c>
      <c r="N21" s="11" t="s">
        <v>360</v>
      </c>
      <c r="O21" s="11" t="s">
        <v>362</v>
      </c>
      <c r="P21" s="11">
        <v>1</v>
      </c>
      <c r="Q21" s="11">
        <v>2</v>
      </c>
      <c r="R21" s="11">
        <v>3</v>
      </c>
      <c r="S21" s="11">
        <v>4</v>
      </c>
      <c r="T21" s="11">
        <v>5</v>
      </c>
      <c r="U21" s="11">
        <v>6</v>
      </c>
      <c r="V21" s="11" t="s">
        <v>361</v>
      </c>
      <c r="W21" s="11" t="s">
        <v>363</v>
      </c>
      <c r="X21" s="11" t="s">
        <v>384</v>
      </c>
      <c r="Y21" s="11" t="s">
        <v>377</v>
      </c>
      <c r="Z21" s="11" t="s">
        <v>365</v>
      </c>
      <c r="AA21" s="11"/>
    </row>
    <row r="22" spans="1:35" x14ac:dyDescent="0.3">
      <c r="A22" s="1">
        <v>1</v>
      </c>
      <c r="B22" s="9">
        <v>466</v>
      </c>
      <c r="C22" s="7" t="s">
        <v>51</v>
      </c>
      <c r="D22" s="7" t="s">
        <v>50</v>
      </c>
      <c r="E22" s="9" t="s">
        <v>675</v>
      </c>
      <c r="F22" s="9"/>
      <c r="G22" s="24" t="s">
        <v>692</v>
      </c>
      <c r="H22" s="9">
        <v>92</v>
      </c>
      <c r="I22" s="9">
        <v>93</v>
      </c>
      <c r="J22" s="9">
        <v>95</v>
      </c>
      <c r="K22" s="9">
        <v>94</v>
      </c>
      <c r="L22" s="9">
        <v>99</v>
      </c>
      <c r="M22" s="9">
        <v>95</v>
      </c>
      <c r="N22" s="9">
        <v>568</v>
      </c>
      <c r="O22" s="9">
        <v>17</v>
      </c>
      <c r="P22" s="9">
        <v>97</v>
      </c>
      <c r="Q22" s="9">
        <v>97</v>
      </c>
      <c r="R22" s="9">
        <v>95</v>
      </c>
      <c r="S22" s="9">
        <v>93</v>
      </c>
      <c r="T22" s="9">
        <v>95</v>
      </c>
      <c r="U22" s="9">
        <v>94</v>
      </c>
      <c r="V22" s="9">
        <v>571</v>
      </c>
      <c r="W22" s="9">
        <v>14</v>
      </c>
      <c r="X22" s="10">
        <v>1139</v>
      </c>
      <c r="Y22" s="10">
        <v>31</v>
      </c>
      <c r="Z22" s="3">
        <v>236.5</v>
      </c>
      <c r="AA22" s="10"/>
      <c r="AD22" s="9"/>
      <c r="AE22" s="9"/>
      <c r="AF22" s="9"/>
      <c r="AG22" s="9"/>
      <c r="AH22" s="9"/>
      <c r="AI22" s="9"/>
    </row>
    <row r="23" spans="1:35" x14ac:dyDescent="0.3">
      <c r="A23" s="1">
        <v>2</v>
      </c>
      <c r="B23" s="9">
        <v>467</v>
      </c>
      <c r="C23" s="7" t="s">
        <v>47</v>
      </c>
      <c r="D23" s="7" t="s">
        <v>111</v>
      </c>
      <c r="E23" s="9" t="s">
        <v>675</v>
      </c>
      <c r="F23" s="9"/>
      <c r="G23" s="24" t="s">
        <v>692</v>
      </c>
      <c r="H23" s="9">
        <v>92</v>
      </c>
      <c r="I23" s="9">
        <v>96</v>
      </c>
      <c r="J23" s="9">
        <v>98</v>
      </c>
      <c r="K23" s="9">
        <v>97</v>
      </c>
      <c r="L23" s="9">
        <v>99</v>
      </c>
      <c r="M23" s="9">
        <v>95</v>
      </c>
      <c r="N23" s="9">
        <v>577</v>
      </c>
      <c r="O23" s="9">
        <v>12</v>
      </c>
      <c r="P23" s="9">
        <v>98</v>
      </c>
      <c r="Q23" s="9">
        <v>94</v>
      </c>
      <c r="R23" s="9">
        <v>95</v>
      </c>
      <c r="S23" s="9">
        <v>93</v>
      </c>
      <c r="T23" s="9">
        <v>97</v>
      </c>
      <c r="U23" s="9">
        <v>92</v>
      </c>
      <c r="V23" s="9">
        <v>569</v>
      </c>
      <c r="W23" s="9">
        <v>16</v>
      </c>
      <c r="X23" s="10">
        <v>1146</v>
      </c>
      <c r="Y23" s="10">
        <v>28</v>
      </c>
      <c r="Z23" s="3">
        <v>234.3</v>
      </c>
      <c r="AA23" s="10"/>
      <c r="AD23" s="9"/>
      <c r="AE23" s="9"/>
      <c r="AF23" s="9"/>
      <c r="AG23" s="9"/>
      <c r="AH23" s="9"/>
      <c r="AI23" s="9"/>
    </row>
    <row r="24" spans="1:35" x14ac:dyDescent="0.3">
      <c r="A24" s="1">
        <v>3</v>
      </c>
      <c r="B24" s="9">
        <v>692</v>
      </c>
      <c r="C24" s="25" t="s">
        <v>666</v>
      </c>
      <c r="D24" s="25" t="s">
        <v>112</v>
      </c>
      <c r="E24" s="9" t="s">
        <v>675</v>
      </c>
      <c r="F24" s="9"/>
      <c r="G24" s="24" t="s">
        <v>692</v>
      </c>
      <c r="H24" s="9">
        <v>94</v>
      </c>
      <c r="I24" s="9">
        <v>93</v>
      </c>
      <c r="J24" s="9">
        <v>95</v>
      </c>
      <c r="K24" s="9">
        <v>95</v>
      </c>
      <c r="L24" s="9">
        <v>97</v>
      </c>
      <c r="M24" s="9">
        <v>92</v>
      </c>
      <c r="N24" s="9">
        <v>566</v>
      </c>
      <c r="O24" s="9">
        <v>17</v>
      </c>
      <c r="P24" s="9">
        <v>93</v>
      </c>
      <c r="Q24" s="9">
        <v>96</v>
      </c>
      <c r="R24" s="9">
        <v>96</v>
      </c>
      <c r="S24" s="9">
        <v>96</v>
      </c>
      <c r="T24" s="9">
        <v>95</v>
      </c>
      <c r="U24" s="9">
        <v>96</v>
      </c>
      <c r="V24" s="9">
        <v>572</v>
      </c>
      <c r="W24" s="9">
        <v>21</v>
      </c>
      <c r="X24" s="10">
        <v>1138</v>
      </c>
      <c r="Y24" s="10">
        <v>38</v>
      </c>
      <c r="Z24" s="3">
        <v>212.1</v>
      </c>
      <c r="AA24" s="10"/>
      <c r="AD24" s="9"/>
      <c r="AE24" s="9"/>
      <c r="AF24" s="9"/>
      <c r="AG24" s="9"/>
      <c r="AH24" s="9"/>
      <c r="AI24" s="9"/>
    </row>
    <row r="25" spans="1:35" x14ac:dyDescent="0.3">
      <c r="A25" s="1">
        <v>4</v>
      </c>
      <c r="B25" s="9">
        <v>452</v>
      </c>
      <c r="C25" s="7" t="s">
        <v>134</v>
      </c>
      <c r="D25" s="7" t="s">
        <v>135</v>
      </c>
      <c r="E25" s="9" t="s">
        <v>676</v>
      </c>
      <c r="F25" s="24" t="s">
        <v>661</v>
      </c>
      <c r="G25" s="24" t="s">
        <v>692</v>
      </c>
      <c r="H25" s="9">
        <v>92</v>
      </c>
      <c r="I25" s="9">
        <v>92</v>
      </c>
      <c r="J25" s="9">
        <v>89</v>
      </c>
      <c r="K25" s="9">
        <v>96</v>
      </c>
      <c r="L25" s="9">
        <v>97</v>
      </c>
      <c r="M25" s="9">
        <v>91</v>
      </c>
      <c r="N25" s="9">
        <v>557</v>
      </c>
      <c r="O25" s="9">
        <v>9</v>
      </c>
      <c r="P25" s="9">
        <v>89</v>
      </c>
      <c r="Q25" s="9">
        <v>93</v>
      </c>
      <c r="R25" s="9">
        <v>95</v>
      </c>
      <c r="S25" s="9">
        <v>92</v>
      </c>
      <c r="T25" s="9">
        <v>94</v>
      </c>
      <c r="U25" s="9">
        <v>95</v>
      </c>
      <c r="V25" s="9">
        <v>558</v>
      </c>
      <c r="W25" s="9">
        <v>13</v>
      </c>
      <c r="X25" s="10">
        <v>1115</v>
      </c>
      <c r="Y25" s="10">
        <v>22</v>
      </c>
      <c r="Z25" s="3">
        <v>191</v>
      </c>
      <c r="AA25" s="10"/>
      <c r="AD25" s="9"/>
      <c r="AE25" s="9"/>
      <c r="AF25" s="9"/>
      <c r="AG25" s="9"/>
      <c r="AH25" s="9"/>
      <c r="AI25" s="9"/>
    </row>
    <row r="26" spans="1:35" x14ac:dyDescent="0.3">
      <c r="A26" s="1">
        <v>5</v>
      </c>
      <c r="B26" s="9">
        <v>472</v>
      </c>
      <c r="C26" s="7" t="s">
        <v>132</v>
      </c>
      <c r="D26" s="7" t="s">
        <v>133</v>
      </c>
      <c r="E26" s="9" t="s">
        <v>676</v>
      </c>
      <c r="F26" s="24" t="s">
        <v>662</v>
      </c>
      <c r="G26" s="24" t="s">
        <v>692</v>
      </c>
      <c r="H26" s="9">
        <v>90</v>
      </c>
      <c r="I26" s="9">
        <v>91</v>
      </c>
      <c r="J26" s="9">
        <v>86</v>
      </c>
      <c r="K26" s="9">
        <v>89</v>
      </c>
      <c r="L26" s="9">
        <v>95</v>
      </c>
      <c r="M26" s="9">
        <v>91</v>
      </c>
      <c r="N26" s="9">
        <v>542</v>
      </c>
      <c r="O26" s="9">
        <v>8</v>
      </c>
      <c r="P26" s="9">
        <v>95</v>
      </c>
      <c r="Q26" s="9">
        <v>91</v>
      </c>
      <c r="R26" s="9">
        <v>89</v>
      </c>
      <c r="S26" s="9">
        <v>90</v>
      </c>
      <c r="T26" s="9">
        <v>90</v>
      </c>
      <c r="U26" s="9">
        <v>88</v>
      </c>
      <c r="V26" s="9">
        <v>543</v>
      </c>
      <c r="W26" s="9">
        <v>9</v>
      </c>
      <c r="X26" s="10">
        <v>1085</v>
      </c>
      <c r="Y26" s="10">
        <v>17</v>
      </c>
      <c r="Z26" s="3">
        <v>170.4</v>
      </c>
      <c r="AA26" s="10"/>
      <c r="AD26" s="9"/>
      <c r="AE26" s="9"/>
      <c r="AF26" s="9"/>
      <c r="AG26" s="9"/>
      <c r="AH26" s="9"/>
      <c r="AI26" s="9"/>
    </row>
    <row r="27" spans="1:35" x14ac:dyDescent="0.3">
      <c r="A27" s="1">
        <v>6</v>
      </c>
      <c r="B27" s="9">
        <v>676</v>
      </c>
      <c r="C27" s="25" t="s">
        <v>1</v>
      </c>
      <c r="D27" s="25" t="s">
        <v>450</v>
      </c>
      <c r="E27" s="9" t="s">
        <v>675</v>
      </c>
      <c r="F27" s="24" t="s">
        <v>382</v>
      </c>
      <c r="G27" s="1" t="s">
        <v>692</v>
      </c>
      <c r="H27" s="9">
        <v>89</v>
      </c>
      <c r="I27" s="9">
        <v>87</v>
      </c>
      <c r="J27" s="9">
        <v>92</v>
      </c>
      <c r="K27" s="9">
        <v>93</v>
      </c>
      <c r="L27" s="9">
        <v>95</v>
      </c>
      <c r="M27" s="9">
        <v>87</v>
      </c>
      <c r="N27" s="9">
        <v>543</v>
      </c>
      <c r="O27" s="9">
        <v>8</v>
      </c>
      <c r="P27" s="9">
        <v>90</v>
      </c>
      <c r="Q27" s="9">
        <v>95</v>
      </c>
      <c r="R27" s="9">
        <v>92</v>
      </c>
      <c r="S27" s="9">
        <v>93</v>
      </c>
      <c r="T27" s="9">
        <v>93</v>
      </c>
      <c r="U27" s="9">
        <v>95</v>
      </c>
      <c r="V27" s="9">
        <v>558</v>
      </c>
      <c r="W27" s="9">
        <v>6</v>
      </c>
      <c r="X27" s="10">
        <v>1101</v>
      </c>
      <c r="Y27" s="10">
        <v>14</v>
      </c>
      <c r="Z27" s="3">
        <v>150.80000000000001</v>
      </c>
      <c r="AA27" s="10"/>
      <c r="AD27" s="9"/>
      <c r="AE27" s="9"/>
      <c r="AF27" s="9"/>
      <c r="AG27" s="9"/>
      <c r="AH27" s="9"/>
      <c r="AI27" s="9"/>
    </row>
    <row r="28" spans="1:35" x14ac:dyDescent="0.3">
      <c r="A28" s="1">
        <v>7</v>
      </c>
      <c r="B28" s="9">
        <v>689</v>
      </c>
      <c r="C28" s="25" t="s">
        <v>46</v>
      </c>
      <c r="D28" s="25" t="s">
        <v>150</v>
      </c>
      <c r="E28" s="9" t="s">
        <v>675</v>
      </c>
      <c r="F28" s="24" t="s">
        <v>382</v>
      </c>
      <c r="G28" s="24" t="s">
        <v>692</v>
      </c>
      <c r="H28" s="9">
        <v>93</v>
      </c>
      <c r="I28" s="9">
        <v>87</v>
      </c>
      <c r="J28" s="9">
        <v>94</v>
      </c>
      <c r="K28" s="9">
        <v>93</v>
      </c>
      <c r="L28" s="9">
        <v>96</v>
      </c>
      <c r="M28" s="9">
        <v>92</v>
      </c>
      <c r="N28" s="9">
        <v>555</v>
      </c>
      <c r="O28" s="9">
        <v>8</v>
      </c>
      <c r="P28" s="9">
        <v>91</v>
      </c>
      <c r="Q28" s="9">
        <v>91</v>
      </c>
      <c r="R28" s="9">
        <v>90</v>
      </c>
      <c r="S28" s="9">
        <v>91</v>
      </c>
      <c r="T28" s="9">
        <v>94</v>
      </c>
      <c r="U28" s="9">
        <v>97</v>
      </c>
      <c r="V28" s="9">
        <v>554</v>
      </c>
      <c r="W28" s="9">
        <v>8</v>
      </c>
      <c r="X28" s="10">
        <v>1109</v>
      </c>
      <c r="Y28" s="10">
        <v>16</v>
      </c>
      <c r="Z28" s="3">
        <v>132.69999999999999</v>
      </c>
      <c r="AA28" s="10"/>
      <c r="AD28" s="9"/>
      <c r="AE28" s="9"/>
      <c r="AF28" s="9"/>
      <c r="AG28" s="9"/>
      <c r="AH28" s="9"/>
      <c r="AI28" s="9"/>
    </row>
    <row r="29" spans="1:35" x14ac:dyDescent="0.3">
      <c r="A29" s="1">
        <v>8</v>
      </c>
      <c r="B29" s="9">
        <v>463</v>
      </c>
      <c r="C29" s="7" t="s">
        <v>128</v>
      </c>
      <c r="D29" s="7" t="s">
        <v>66</v>
      </c>
      <c r="E29" s="9" t="s">
        <v>676</v>
      </c>
      <c r="F29" s="24" t="s">
        <v>396</v>
      </c>
      <c r="G29" s="24" t="s">
        <v>692</v>
      </c>
      <c r="H29" s="9">
        <v>92</v>
      </c>
      <c r="I29" s="9">
        <v>90</v>
      </c>
      <c r="J29" s="9">
        <v>88</v>
      </c>
      <c r="K29" s="9">
        <v>92</v>
      </c>
      <c r="L29" s="9">
        <v>86</v>
      </c>
      <c r="M29" s="9">
        <v>91</v>
      </c>
      <c r="N29" s="9">
        <v>539</v>
      </c>
      <c r="O29" s="9">
        <v>8</v>
      </c>
      <c r="P29" s="9">
        <v>88</v>
      </c>
      <c r="Q29" s="9">
        <v>90</v>
      </c>
      <c r="R29" s="9">
        <v>96</v>
      </c>
      <c r="S29" s="9">
        <v>93</v>
      </c>
      <c r="T29" s="9">
        <v>94</v>
      </c>
      <c r="U29" s="9">
        <v>92</v>
      </c>
      <c r="V29" s="9">
        <v>553</v>
      </c>
      <c r="W29" s="9">
        <v>12</v>
      </c>
      <c r="X29" s="10">
        <v>1092</v>
      </c>
      <c r="Y29" s="10">
        <v>20</v>
      </c>
      <c r="Z29" s="3">
        <v>108.8</v>
      </c>
      <c r="AA29" s="10"/>
      <c r="AD29" s="9"/>
      <c r="AE29" s="9"/>
      <c r="AF29" s="9"/>
      <c r="AG29" s="9"/>
      <c r="AH29" s="9"/>
      <c r="AI29" s="9"/>
    </row>
    <row r="30" spans="1:35" x14ac:dyDescent="0.3">
      <c r="A30" s="1">
        <v>9</v>
      </c>
      <c r="B30" s="9">
        <v>454</v>
      </c>
      <c r="C30" s="7" t="s">
        <v>103</v>
      </c>
      <c r="D30" s="7" t="s">
        <v>104</v>
      </c>
      <c r="E30" s="9" t="s">
        <v>675</v>
      </c>
      <c r="F30" s="9" t="s">
        <v>456</v>
      </c>
      <c r="G30" s="24" t="s">
        <v>692</v>
      </c>
      <c r="H30" s="9">
        <v>90</v>
      </c>
      <c r="I30" s="9">
        <v>92</v>
      </c>
      <c r="J30" s="9">
        <v>90</v>
      </c>
      <c r="K30" s="9">
        <v>87</v>
      </c>
      <c r="L30" s="9">
        <v>88</v>
      </c>
      <c r="M30" s="9">
        <v>93</v>
      </c>
      <c r="N30" s="9">
        <v>540</v>
      </c>
      <c r="O30" s="9">
        <v>5</v>
      </c>
      <c r="P30" s="9">
        <v>90</v>
      </c>
      <c r="Q30" s="9">
        <v>89</v>
      </c>
      <c r="R30" s="9">
        <v>91</v>
      </c>
      <c r="S30" s="9">
        <v>87</v>
      </c>
      <c r="T30" s="9">
        <v>92</v>
      </c>
      <c r="U30" s="9">
        <v>93</v>
      </c>
      <c r="V30" s="9">
        <v>542</v>
      </c>
      <c r="W30" s="9">
        <v>4</v>
      </c>
      <c r="X30" s="10">
        <v>1082</v>
      </c>
      <c r="Y30" s="10">
        <v>9</v>
      </c>
      <c r="AA30" s="10"/>
      <c r="AD30" s="9"/>
      <c r="AE30" s="9"/>
      <c r="AF30" s="9"/>
      <c r="AG30" s="9"/>
      <c r="AH30" s="9"/>
      <c r="AI30" s="9"/>
    </row>
    <row r="31" spans="1:35" x14ac:dyDescent="0.3">
      <c r="A31" s="1">
        <v>10</v>
      </c>
      <c r="B31" s="9">
        <v>465</v>
      </c>
      <c r="C31" s="7" t="s">
        <v>151</v>
      </c>
      <c r="D31" s="7" t="s">
        <v>127</v>
      </c>
      <c r="E31" s="9" t="s">
        <v>676</v>
      </c>
      <c r="F31" s="24" t="s">
        <v>662</v>
      </c>
      <c r="G31" s="24" t="s">
        <v>692</v>
      </c>
      <c r="H31" s="9">
        <v>90</v>
      </c>
      <c r="I31" s="9">
        <v>92</v>
      </c>
      <c r="J31" s="9">
        <v>88</v>
      </c>
      <c r="K31" s="9">
        <v>87</v>
      </c>
      <c r="L31" s="9">
        <v>89</v>
      </c>
      <c r="M31" s="9">
        <v>90</v>
      </c>
      <c r="N31" s="9">
        <v>536</v>
      </c>
      <c r="O31" s="9">
        <v>6</v>
      </c>
      <c r="P31" s="9">
        <v>89</v>
      </c>
      <c r="Q31" s="9">
        <v>94</v>
      </c>
      <c r="R31" s="9">
        <v>90</v>
      </c>
      <c r="S31" s="9">
        <v>87</v>
      </c>
      <c r="T31" s="9">
        <v>91</v>
      </c>
      <c r="U31" s="9">
        <v>94</v>
      </c>
      <c r="V31" s="9">
        <v>545</v>
      </c>
      <c r="W31" s="9">
        <v>8</v>
      </c>
      <c r="X31" s="10">
        <v>1081</v>
      </c>
      <c r="Y31" s="10">
        <v>14</v>
      </c>
      <c r="Z31" s="3"/>
      <c r="AA31" s="10"/>
      <c r="AD31" s="9"/>
      <c r="AE31" s="9"/>
      <c r="AF31" s="9"/>
      <c r="AG31" s="9"/>
      <c r="AH31" s="9"/>
      <c r="AI31" s="9"/>
    </row>
    <row r="32" spans="1:35" x14ac:dyDescent="0.3">
      <c r="A32" s="1">
        <v>11</v>
      </c>
      <c r="B32" s="9">
        <v>470</v>
      </c>
      <c r="C32" s="7" t="s">
        <v>113</v>
      </c>
      <c r="D32" s="7" t="s">
        <v>114</v>
      </c>
      <c r="E32" s="9" t="s">
        <v>676</v>
      </c>
      <c r="F32" s="24" t="s">
        <v>662</v>
      </c>
      <c r="G32" s="24" t="s">
        <v>692</v>
      </c>
      <c r="H32" s="9">
        <v>90</v>
      </c>
      <c r="I32" s="9">
        <v>91</v>
      </c>
      <c r="J32" s="9">
        <v>88</v>
      </c>
      <c r="K32" s="9">
        <v>91</v>
      </c>
      <c r="L32" s="9">
        <v>89</v>
      </c>
      <c r="M32" s="9">
        <v>88</v>
      </c>
      <c r="N32" s="9">
        <v>537</v>
      </c>
      <c r="O32" s="9">
        <v>9</v>
      </c>
      <c r="P32" s="9">
        <v>91</v>
      </c>
      <c r="Q32" s="9">
        <v>96</v>
      </c>
      <c r="R32" s="9">
        <v>89</v>
      </c>
      <c r="S32" s="9">
        <v>85</v>
      </c>
      <c r="T32" s="9">
        <v>88</v>
      </c>
      <c r="U32" s="9">
        <v>91</v>
      </c>
      <c r="V32" s="9">
        <v>540</v>
      </c>
      <c r="W32" s="9">
        <v>6</v>
      </c>
      <c r="X32" s="10">
        <v>1077</v>
      </c>
      <c r="Y32" s="10">
        <v>15</v>
      </c>
      <c r="Z32" s="10"/>
      <c r="AA32" s="10"/>
      <c r="AD32" s="9"/>
      <c r="AE32" s="9"/>
      <c r="AF32" s="9"/>
      <c r="AG32" s="9"/>
      <c r="AH32" s="9"/>
      <c r="AI32" s="9"/>
    </row>
    <row r="33" spans="1:35" x14ac:dyDescent="0.3">
      <c r="A33" s="1">
        <v>12</v>
      </c>
      <c r="B33" s="9">
        <v>468</v>
      </c>
      <c r="C33" s="7" t="s">
        <v>141</v>
      </c>
      <c r="D33" s="7" t="s">
        <v>142</v>
      </c>
      <c r="E33" s="9" t="s">
        <v>676</v>
      </c>
      <c r="F33" s="24" t="s">
        <v>661</v>
      </c>
      <c r="G33" s="24" t="s">
        <v>692</v>
      </c>
      <c r="H33" s="9">
        <v>88</v>
      </c>
      <c r="I33" s="9">
        <v>95</v>
      </c>
      <c r="J33" s="9">
        <v>92</v>
      </c>
      <c r="K33" s="9">
        <v>86</v>
      </c>
      <c r="L33" s="9">
        <v>87</v>
      </c>
      <c r="M33" s="9">
        <v>87</v>
      </c>
      <c r="N33" s="9">
        <v>535</v>
      </c>
      <c r="O33" s="9">
        <v>9</v>
      </c>
      <c r="P33" s="9">
        <v>91</v>
      </c>
      <c r="Q33" s="9">
        <v>88</v>
      </c>
      <c r="R33" s="9">
        <v>95</v>
      </c>
      <c r="S33" s="9">
        <v>90</v>
      </c>
      <c r="T33" s="9">
        <v>87</v>
      </c>
      <c r="U33" s="9">
        <v>85</v>
      </c>
      <c r="V33" s="9">
        <v>536</v>
      </c>
      <c r="W33" s="9">
        <v>8</v>
      </c>
      <c r="X33" s="10">
        <v>1071</v>
      </c>
      <c r="Y33" s="10">
        <v>17</v>
      </c>
      <c r="Z33" s="10"/>
      <c r="AA33" s="10"/>
      <c r="AD33" s="9"/>
      <c r="AE33" s="9"/>
      <c r="AF33" s="9"/>
      <c r="AG33" s="9"/>
      <c r="AH33" s="9"/>
      <c r="AI33" s="9"/>
    </row>
    <row r="34" spans="1:35" x14ac:dyDescent="0.3">
      <c r="A34" s="1">
        <v>13</v>
      </c>
      <c r="B34" s="1">
        <v>675</v>
      </c>
      <c r="C34" s="25" t="s">
        <v>109</v>
      </c>
      <c r="D34" s="25" t="s">
        <v>74</v>
      </c>
      <c r="E34" s="9" t="s">
        <v>675</v>
      </c>
      <c r="F34" s="9"/>
      <c r="G34" s="24" t="s">
        <v>692</v>
      </c>
      <c r="H34" s="9">
        <v>93</v>
      </c>
      <c r="I34" s="9">
        <v>87</v>
      </c>
      <c r="J34" s="9">
        <v>88</v>
      </c>
      <c r="K34" s="9">
        <v>90</v>
      </c>
      <c r="L34" s="9">
        <v>86</v>
      </c>
      <c r="M34" s="9">
        <v>85</v>
      </c>
      <c r="N34" s="9">
        <v>529</v>
      </c>
      <c r="O34" s="9">
        <v>4</v>
      </c>
      <c r="P34" s="9">
        <v>87</v>
      </c>
      <c r="Q34" s="9">
        <v>84</v>
      </c>
      <c r="R34" s="9">
        <v>92</v>
      </c>
      <c r="S34" s="9">
        <v>89</v>
      </c>
      <c r="T34" s="9">
        <v>90</v>
      </c>
      <c r="U34" s="9">
        <v>92</v>
      </c>
      <c r="V34" s="9">
        <v>534</v>
      </c>
      <c r="W34" s="9">
        <v>9</v>
      </c>
      <c r="X34" s="10">
        <v>1063</v>
      </c>
      <c r="Y34" s="10">
        <v>13</v>
      </c>
      <c r="Z34" s="10"/>
      <c r="AA34" s="10"/>
      <c r="AD34" s="9"/>
      <c r="AE34" s="9"/>
      <c r="AF34" s="9"/>
      <c r="AG34" s="9"/>
      <c r="AH34" s="9"/>
      <c r="AI34" s="9"/>
    </row>
    <row r="35" spans="1:35" x14ac:dyDescent="0.3">
      <c r="A35" s="1">
        <v>14</v>
      </c>
      <c r="B35" s="9">
        <v>456</v>
      </c>
      <c r="C35" s="7" t="s">
        <v>260</v>
      </c>
      <c r="D35" s="7" t="s">
        <v>434</v>
      </c>
      <c r="E35" s="9" t="s">
        <v>676</v>
      </c>
      <c r="F35" s="24" t="s">
        <v>661</v>
      </c>
      <c r="G35" s="24" t="s">
        <v>692</v>
      </c>
      <c r="H35" s="9">
        <v>84</v>
      </c>
      <c r="I35" s="9">
        <v>91</v>
      </c>
      <c r="J35" s="9">
        <v>87</v>
      </c>
      <c r="K35" s="9">
        <v>90</v>
      </c>
      <c r="L35" s="9">
        <v>90</v>
      </c>
      <c r="M35" s="9">
        <v>83</v>
      </c>
      <c r="N35" s="9">
        <v>525</v>
      </c>
      <c r="O35" s="9">
        <v>5</v>
      </c>
      <c r="P35" s="9">
        <v>92</v>
      </c>
      <c r="Q35" s="9">
        <v>94</v>
      </c>
      <c r="R35" s="9">
        <v>91</v>
      </c>
      <c r="S35" s="9">
        <v>86</v>
      </c>
      <c r="T35" s="9">
        <v>87</v>
      </c>
      <c r="U35" s="9">
        <v>88</v>
      </c>
      <c r="V35" s="9">
        <v>538</v>
      </c>
      <c r="W35" s="9">
        <v>5</v>
      </c>
      <c r="X35" s="10">
        <v>1063</v>
      </c>
      <c r="Y35" s="10">
        <v>10</v>
      </c>
      <c r="Z35" s="10"/>
      <c r="AD35" s="9"/>
      <c r="AE35" s="9"/>
      <c r="AF35" s="9"/>
      <c r="AG35" s="9"/>
      <c r="AH35" s="9"/>
      <c r="AI35" s="9"/>
    </row>
    <row r="36" spans="1:35" x14ac:dyDescent="0.3">
      <c r="A36" s="1">
        <v>15</v>
      </c>
      <c r="B36" s="9">
        <v>444</v>
      </c>
      <c r="C36" s="7" t="s">
        <v>9</v>
      </c>
      <c r="D36" s="7" t="s">
        <v>201</v>
      </c>
      <c r="E36" s="9" t="s">
        <v>676</v>
      </c>
      <c r="F36" s="24" t="s">
        <v>662</v>
      </c>
      <c r="G36" s="24" t="s">
        <v>692</v>
      </c>
      <c r="H36" s="9">
        <v>91</v>
      </c>
      <c r="I36" s="9">
        <v>87</v>
      </c>
      <c r="J36" s="9">
        <v>87</v>
      </c>
      <c r="K36" s="9">
        <v>88</v>
      </c>
      <c r="L36" s="9">
        <v>93</v>
      </c>
      <c r="M36" s="9">
        <v>87</v>
      </c>
      <c r="N36" s="9">
        <v>533</v>
      </c>
      <c r="O36" s="9">
        <v>10</v>
      </c>
      <c r="P36" s="9">
        <v>89</v>
      </c>
      <c r="Q36" s="9">
        <v>93</v>
      </c>
      <c r="R36" s="9">
        <v>84</v>
      </c>
      <c r="S36" s="9">
        <v>90</v>
      </c>
      <c r="T36" s="9">
        <v>87</v>
      </c>
      <c r="U36" s="9">
        <v>86</v>
      </c>
      <c r="V36" s="9">
        <v>529</v>
      </c>
      <c r="W36" s="9">
        <v>4</v>
      </c>
      <c r="X36" s="10">
        <v>1062</v>
      </c>
      <c r="Y36" s="10">
        <v>14</v>
      </c>
      <c r="Z36" s="10"/>
      <c r="AA36" s="10"/>
      <c r="AD36" s="9"/>
      <c r="AE36" s="9"/>
      <c r="AF36" s="9"/>
      <c r="AG36" s="9"/>
      <c r="AH36" s="9"/>
      <c r="AI36" s="9"/>
    </row>
    <row r="37" spans="1:35" x14ac:dyDescent="0.3">
      <c r="A37" s="1">
        <v>16</v>
      </c>
      <c r="B37" s="9">
        <v>471</v>
      </c>
      <c r="C37" s="7" t="s">
        <v>442</v>
      </c>
      <c r="D37" s="7" t="s">
        <v>441</v>
      </c>
      <c r="E37" s="9" t="s">
        <v>675</v>
      </c>
      <c r="F37" s="24" t="s">
        <v>382</v>
      </c>
      <c r="G37" s="24" t="s">
        <v>692</v>
      </c>
      <c r="H37" s="9">
        <v>87</v>
      </c>
      <c r="I37" s="9">
        <v>88</v>
      </c>
      <c r="J37" s="9">
        <v>89</v>
      </c>
      <c r="K37" s="9">
        <v>91</v>
      </c>
      <c r="L37" s="9">
        <v>95</v>
      </c>
      <c r="M37" s="9">
        <v>81</v>
      </c>
      <c r="N37" s="9">
        <v>531</v>
      </c>
      <c r="O37" s="9">
        <v>7</v>
      </c>
      <c r="P37" s="9">
        <v>84</v>
      </c>
      <c r="Q37" s="9">
        <v>88</v>
      </c>
      <c r="R37" s="9">
        <v>87</v>
      </c>
      <c r="S37" s="9">
        <v>91</v>
      </c>
      <c r="T37" s="9">
        <v>91</v>
      </c>
      <c r="U37" s="9">
        <v>87</v>
      </c>
      <c r="V37" s="9">
        <v>528</v>
      </c>
      <c r="W37" s="9">
        <v>8</v>
      </c>
      <c r="X37" s="10">
        <v>1059</v>
      </c>
      <c r="Y37" s="10">
        <v>15</v>
      </c>
      <c r="Z37" s="10"/>
      <c r="AA37" s="10"/>
      <c r="AD37" s="9"/>
      <c r="AE37" s="9"/>
      <c r="AF37" s="9"/>
      <c r="AG37" s="9"/>
      <c r="AH37" s="9"/>
      <c r="AI37" s="9"/>
    </row>
    <row r="38" spans="1:35" x14ac:dyDescent="0.3">
      <c r="A38" s="1">
        <v>17</v>
      </c>
      <c r="B38" s="9">
        <v>455</v>
      </c>
      <c r="C38" s="7" t="s">
        <v>310</v>
      </c>
      <c r="D38" s="7" t="s">
        <v>433</v>
      </c>
      <c r="E38" s="9" t="s">
        <v>676</v>
      </c>
      <c r="F38" s="24" t="s">
        <v>662</v>
      </c>
      <c r="G38" s="24" t="s">
        <v>692</v>
      </c>
      <c r="H38" s="9">
        <v>86</v>
      </c>
      <c r="I38" s="9">
        <v>87</v>
      </c>
      <c r="J38" s="9">
        <v>87</v>
      </c>
      <c r="K38" s="9">
        <v>89</v>
      </c>
      <c r="L38" s="9">
        <v>88</v>
      </c>
      <c r="M38" s="9">
        <v>91</v>
      </c>
      <c r="N38" s="9">
        <v>528</v>
      </c>
      <c r="O38" s="9">
        <v>3</v>
      </c>
      <c r="P38" s="9">
        <v>89</v>
      </c>
      <c r="Q38" s="9">
        <v>87</v>
      </c>
      <c r="R38" s="9">
        <v>90</v>
      </c>
      <c r="S38" s="9">
        <v>87</v>
      </c>
      <c r="T38" s="9">
        <v>85</v>
      </c>
      <c r="U38" s="9">
        <v>90</v>
      </c>
      <c r="V38" s="9">
        <v>528</v>
      </c>
      <c r="W38" s="9">
        <v>1</v>
      </c>
      <c r="X38" s="10">
        <v>1056</v>
      </c>
      <c r="Y38" s="10">
        <v>4</v>
      </c>
      <c r="Z38" s="10"/>
      <c r="AA38" s="10"/>
      <c r="AD38" s="9"/>
      <c r="AE38" s="9"/>
      <c r="AF38" s="9"/>
      <c r="AG38" s="9"/>
      <c r="AH38" s="9"/>
      <c r="AI38" s="9"/>
    </row>
    <row r="39" spans="1:35" x14ac:dyDescent="0.3">
      <c r="A39" s="1">
        <v>18</v>
      </c>
      <c r="B39" s="9">
        <v>449</v>
      </c>
      <c r="C39" s="7" t="s">
        <v>12</v>
      </c>
      <c r="D39" s="7" t="s">
        <v>90</v>
      </c>
      <c r="E39" s="9" t="s">
        <v>676</v>
      </c>
      <c r="F39" s="24" t="s">
        <v>662</v>
      </c>
      <c r="G39" s="24" t="s">
        <v>692</v>
      </c>
      <c r="H39" s="9">
        <v>85</v>
      </c>
      <c r="I39" s="9">
        <v>91</v>
      </c>
      <c r="J39" s="9">
        <v>87</v>
      </c>
      <c r="K39" s="9">
        <v>86</v>
      </c>
      <c r="L39" s="9">
        <v>90</v>
      </c>
      <c r="M39" s="9">
        <v>82</v>
      </c>
      <c r="N39" s="9">
        <v>521</v>
      </c>
      <c r="O39" s="9">
        <v>7</v>
      </c>
      <c r="P39" s="9">
        <v>89</v>
      </c>
      <c r="Q39" s="9">
        <v>85</v>
      </c>
      <c r="R39" s="9">
        <v>84</v>
      </c>
      <c r="S39" s="9">
        <v>93</v>
      </c>
      <c r="T39" s="9">
        <v>87</v>
      </c>
      <c r="U39" s="9">
        <v>91</v>
      </c>
      <c r="V39" s="9">
        <v>529</v>
      </c>
      <c r="W39" s="9">
        <v>7</v>
      </c>
      <c r="X39" s="10">
        <v>1050</v>
      </c>
      <c r="Y39" s="10">
        <v>14</v>
      </c>
      <c r="Z39" s="10"/>
      <c r="AA39" s="10"/>
      <c r="AD39" s="9"/>
      <c r="AE39" s="9"/>
      <c r="AF39" s="9"/>
      <c r="AG39" s="9"/>
      <c r="AH39" s="9"/>
      <c r="AI39" s="9"/>
    </row>
    <row r="40" spans="1:35" x14ac:dyDescent="0.3">
      <c r="A40" s="1">
        <v>19</v>
      </c>
      <c r="B40" s="9">
        <v>460</v>
      </c>
      <c r="C40" s="7" t="s">
        <v>437</v>
      </c>
      <c r="D40" s="7" t="s">
        <v>43</v>
      </c>
      <c r="E40" s="9" t="s">
        <v>676</v>
      </c>
      <c r="F40" s="24" t="s">
        <v>396</v>
      </c>
      <c r="G40" s="24" t="s">
        <v>692</v>
      </c>
      <c r="H40" s="9">
        <v>89</v>
      </c>
      <c r="I40" s="9">
        <v>88</v>
      </c>
      <c r="J40" s="9">
        <v>81</v>
      </c>
      <c r="K40" s="9">
        <v>85</v>
      </c>
      <c r="L40" s="9">
        <v>89</v>
      </c>
      <c r="M40" s="9">
        <v>83</v>
      </c>
      <c r="N40" s="9">
        <v>515</v>
      </c>
      <c r="O40" s="9">
        <v>7</v>
      </c>
      <c r="P40" s="9">
        <v>84</v>
      </c>
      <c r="Q40" s="9">
        <v>91</v>
      </c>
      <c r="R40" s="9">
        <v>90</v>
      </c>
      <c r="S40" s="9">
        <v>88</v>
      </c>
      <c r="T40" s="9">
        <v>89</v>
      </c>
      <c r="U40" s="9">
        <v>91</v>
      </c>
      <c r="V40" s="9">
        <v>533</v>
      </c>
      <c r="W40" s="9">
        <v>7</v>
      </c>
      <c r="X40" s="10">
        <v>1048</v>
      </c>
      <c r="Y40" s="10">
        <v>14</v>
      </c>
      <c r="Z40" s="10"/>
      <c r="AA40" s="10"/>
      <c r="AD40" s="9"/>
      <c r="AE40" s="9"/>
      <c r="AF40" s="9"/>
      <c r="AG40" s="9"/>
      <c r="AH40" s="9"/>
      <c r="AI40" s="9"/>
    </row>
    <row r="41" spans="1:35" x14ac:dyDescent="0.3">
      <c r="A41" s="1">
        <v>20</v>
      </c>
      <c r="B41" s="9">
        <v>462</v>
      </c>
      <c r="C41" s="7" t="s">
        <v>125</v>
      </c>
      <c r="D41" s="7" t="s">
        <v>94</v>
      </c>
      <c r="E41" s="9" t="s">
        <v>676</v>
      </c>
      <c r="F41" s="24" t="s">
        <v>396</v>
      </c>
      <c r="G41" s="24" t="s">
        <v>692</v>
      </c>
      <c r="H41" s="9">
        <v>81</v>
      </c>
      <c r="I41" s="9">
        <v>87</v>
      </c>
      <c r="J41" s="9">
        <v>85</v>
      </c>
      <c r="K41" s="9">
        <v>85</v>
      </c>
      <c r="L41" s="9">
        <v>93</v>
      </c>
      <c r="M41" s="9">
        <v>86</v>
      </c>
      <c r="N41" s="9">
        <v>517</v>
      </c>
      <c r="O41" s="9">
        <v>4</v>
      </c>
      <c r="P41" s="9">
        <v>89</v>
      </c>
      <c r="Q41" s="9">
        <v>89</v>
      </c>
      <c r="R41" s="9">
        <v>93</v>
      </c>
      <c r="S41" s="9">
        <v>81</v>
      </c>
      <c r="T41" s="9">
        <v>88</v>
      </c>
      <c r="U41" s="9">
        <v>91</v>
      </c>
      <c r="V41" s="9">
        <v>531</v>
      </c>
      <c r="W41" s="9">
        <v>6</v>
      </c>
      <c r="X41" s="10">
        <v>1048</v>
      </c>
      <c r="Y41" s="10">
        <v>10</v>
      </c>
      <c r="Z41" s="10"/>
      <c r="AA41" s="10"/>
      <c r="AD41" s="9"/>
      <c r="AE41" s="9"/>
      <c r="AF41" s="9"/>
      <c r="AG41" s="9"/>
      <c r="AH41" s="9"/>
      <c r="AI41" s="9"/>
    </row>
    <row r="42" spans="1:35" x14ac:dyDescent="0.3">
      <c r="A42" s="1">
        <v>21</v>
      </c>
      <c r="B42" s="9">
        <v>453</v>
      </c>
      <c r="C42" s="7" t="s">
        <v>160</v>
      </c>
      <c r="D42" s="7" t="s">
        <v>135</v>
      </c>
      <c r="E42" s="9" t="s">
        <v>676</v>
      </c>
      <c r="F42" s="24" t="s">
        <v>662</v>
      </c>
      <c r="G42" s="24" t="s">
        <v>692</v>
      </c>
      <c r="H42" s="9">
        <v>91</v>
      </c>
      <c r="I42" s="9">
        <v>83</v>
      </c>
      <c r="J42" s="9">
        <v>84</v>
      </c>
      <c r="K42" s="9">
        <v>86</v>
      </c>
      <c r="L42" s="9">
        <v>82</v>
      </c>
      <c r="M42" s="9">
        <v>88</v>
      </c>
      <c r="N42" s="9">
        <v>514</v>
      </c>
      <c r="O42" s="9">
        <v>3</v>
      </c>
      <c r="P42" s="9">
        <v>92</v>
      </c>
      <c r="Q42" s="9">
        <v>88</v>
      </c>
      <c r="R42" s="9">
        <v>85</v>
      </c>
      <c r="S42" s="9">
        <v>92</v>
      </c>
      <c r="T42" s="9">
        <v>87</v>
      </c>
      <c r="U42" s="9">
        <v>88</v>
      </c>
      <c r="V42" s="9">
        <v>532</v>
      </c>
      <c r="W42" s="9">
        <v>7</v>
      </c>
      <c r="X42" s="10">
        <v>1046</v>
      </c>
      <c r="Y42" s="10">
        <v>10</v>
      </c>
      <c r="Z42" s="10"/>
      <c r="AA42" s="10"/>
      <c r="AD42" s="9"/>
      <c r="AE42" s="9"/>
      <c r="AF42" s="9"/>
      <c r="AG42" s="9"/>
      <c r="AH42" s="9"/>
      <c r="AI42" s="9"/>
    </row>
    <row r="43" spans="1:35" x14ac:dyDescent="0.3">
      <c r="A43" s="1">
        <v>22</v>
      </c>
      <c r="B43" s="1">
        <v>304</v>
      </c>
      <c r="C43" s="26" t="s">
        <v>421</v>
      </c>
      <c r="D43" s="26" t="s">
        <v>420</v>
      </c>
      <c r="E43" s="9" t="s">
        <v>676</v>
      </c>
      <c r="F43" s="24" t="s">
        <v>662</v>
      </c>
      <c r="G43" s="24" t="s">
        <v>692</v>
      </c>
      <c r="H43" s="9">
        <v>90</v>
      </c>
      <c r="I43" s="9">
        <v>82</v>
      </c>
      <c r="J43" s="9">
        <v>89</v>
      </c>
      <c r="K43" s="9">
        <v>88</v>
      </c>
      <c r="L43" s="9">
        <v>80</v>
      </c>
      <c r="M43" s="9">
        <v>83</v>
      </c>
      <c r="N43" s="9">
        <v>512</v>
      </c>
      <c r="O43" s="9">
        <v>6</v>
      </c>
      <c r="P43" s="9">
        <v>88</v>
      </c>
      <c r="Q43" s="9">
        <v>85</v>
      </c>
      <c r="R43" s="9">
        <v>85</v>
      </c>
      <c r="S43" s="9">
        <v>91</v>
      </c>
      <c r="T43" s="9">
        <v>87</v>
      </c>
      <c r="U43" s="9">
        <v>88</v>
      </c>
      <c r="V43" s="9">
        <v>524</v>
      </c>
      <c r="W43" s="9">
        <v>3</v>
      </c>
      <c r="X43" s="10">
        <v>1036</v>
      </c>
      <c r="Y43" s="10">
        <v>9</v>
      </c>
      <c r="Z43" s="10"/>
      <c r="AA43" s="10"/>
      <c r="AD43" s="9"/>
      <c r="AE43" s="9"/>
      <c r="AF43" s="9"/>
      <c r="AG43" s="9"/>
      <c r="AH43" s="9"/>
      <c r="AI43" s="9"/>
    </row>
    <row r="44" spans="1:35" x14ac:dyDescent="0.3">
      <c r="A44" s="1">
        <v>23</v>
      </c>
      <c r="B44" s="9">
        <v>310</v>
      </c>
      <c r="C44" s="7" t="s">
        <v>147</v>
      </c>
      <c r="D44" s="7" t="s">
        <v>148</v>
      </c>
      <c r="E44" s="9" t="s">
        <v>675</v>
      </c>
      <c r="F44" s="9"/>
      <c r="G44" s="24" t="s">
        <v>692</v>
      </c>
      <c r="H44" s="9">
        <v>85</v>
      </c>
      <c r="I44" s="9">
        <v>85</v>
      </c>
      <c r="J44" s="9">
        <v>82</v>
      </c>
      <c r="K44" s="9">
        <v>79</v>
      </c>
      <c r="L44" s="9">
        <v>83</v>
      </c>
      <c r="M44" s="9">
        <v>88</v>
      </c>
      <c r="N44" s="9">
        <v>502</v>
      </c>
      <c r="O44" s="9">
        <v>2</v>
      </c>
      <c r="P44" s="9">
        <v>89</v>
      </c>
      <c r="Q44" s="9">
        <v>87</v>
      </c>
      <c r="R44" s="9">
        <v>85</v>
      </c>
      <c r="S44" s="9">
        <v>91</v>
      </c>
      <c r="T44" s="9">
        <v>93</v>
      </c>
      <c r="U44" s="9">
        <v>86</v>
      </c>
      <c r="V44" s="9">
        <v>531</v>
      </c>
      <c r="W44" s="9">
        <v>10</v>
      </c>
      <c r="X44" s="10">
        <v>1033</v>
      </c>
      <c r="Y44" s="10">
        <v>12</v>
      </c>
      <c r="Z44" s="10"/>
      <c r="AA44" s="10"/>
      <c r="AD44" s="9"/>
      <c r="AE44" s="9"/>
      <c r="AF44" s="9"/>
      <c r="AG44" s="9"/>
      <c r="AH44" s="9"/>
      <c r="AI44" s="9"/>
    </row>
    <row r="45" spans="1:35" x14ac:dyDescent="0.3">
      <c r="A45" s="1">
        <v>24</v>
      </c>
      <c r="B45" s="9">
        <v>663</v>
      </c>
      <c r="C45" s="25" t="s">
        <v>3</v>
      </c>
      <c r="D45" s="7" t="s">
        <v>447</v>
      </c>
      <c r="E45" s="9" t="s">
        <v>676</v>
      </c>
      <c r="F45" s="24" t="s">
        <v>685</v>
      </c>
      <c r="G45" s="24" t="s">
        <v>692</v>
      </c>
      <c r="H45" s="9">
        <v>82</v>
      </c>
      <c r="I45" s="9">
        <v>85</v>
      </c>
      <c r="J45" s="9">
        <v>94</v>
      </c>
      <c r="K45" s="9">
        <v>69</v>
      </c>
      <c r="L45" s="9">
        <v>69</v>
      </c>
      <c r="M45" s="9">
        <v>85</v>
      </c>
      <c r="N45" s="9">
        <v>484</v>
      </c>
      <c r="O45" s="9">
        <v>4</v>
      </c>
      <c r="P45" s="9">
        <v>90</v>
      </c>
      <c r="Q45" s="9">
        <v>87</v>
      </c>
      <c r="R45" s="9">
        <v>86</v>
      </c>
      <c r="S45" s="9">
        <v>90</v>
      </c>
      <c r="T45" s="9">
        <v>89</v>
      </c>
      <c r="U45" s="9">
        <v>88</v>
      </c>
      <c r="V45" s="9">
        <v>530</v>
      </c>
      <c r="W45" s="9">
        <v>7</v>
      </c>
      <c r="X45" s="10">
        <v>1014</v>
      </c>
      <c r="Y45" s="10">
        <v>11</v>
      </c>
      <c r="Z45" s="10"/>
      <c r="AA45" s="10"/>
      <c r="AD45" s="9"/>
      <c r="AE45" s="9"/>
      <c r="AF45" s="9"/>
      <c r="AG45" s="9"/>
      <c r="AH45" s="9"/>
      <c r="AI45" s="9"/>
    </row>
    <row r="46" spans="1:35" x14ac:dyDescent="0.3">
      <c r="A46" s="1">
        <v>25</v>
      </c>
      <c r="B46" s="9">
        <v>446</v>
      </c>
      <c r="C46" s="7" t="s">
        <v>0</v>
      </c>
      <c r="D46" s="7" t="s">
        <v>427</v>
      </c>
      <c r="E46" s="9" t="s">
        <v>676</v>
      </c>
      <c r="F46" s="24" t="s">
        <v>424</v>
      </c>
      <c r="G46" s="24" t="s">
        <v>692</v>
      </c>
      <c r="H46" s="9">
        <v>85</v>
      </c>
      <c r="I46" s="9">
        <v>80</v>
      </c>
      <c r="J46" s="9">
        <v>79</v>
      </c>
      <c r="K46" s="9">
        <v>85</v>
      </c>
      <c r="L46" s="9">
        <v>87</v>
      </c>
      <c r="M46" s="9">
        <v>84</v>
      </c>
      <c r="N46" s="9">
        <v>500</v>
      </c>
      <c r="O46" s="9">
        <v>4</v>
      </c>
      <c r="P46" s="9">
        <v>93</v>
      </c>
      <c r="Q46" s="9">
        <v>85</v>
      </c>
      <c r="R46" s="9">
        <v>83</v>
      </c>
      <c r="S46" s="9">
        <v>91</v>
      </c>
      <c r="T46" s="9">
        <v>74</v>
      </c>
      <c r="U46" s="9">
        <v>88</v>
      </c>
      <c r="V46" s="9">
        <v>514</v>
      </c>
      <c r="W46" s="9">
        <v>5</v>
      </c>
      <c r="X46" s="10">
        <v>1014</v>
      </c>
      <c r="Y46" s="10">
        <v>9</v>
      </c>
      <c r="Z46" s="10"/>
      <c r="AA46" s="10"/>
      <c r="AD46" s="9"/>
      <c r="AE46" s="9"/>
      <c r="AF46" s="9"/>
      <c r="AG46" s="9"/>
      <c r="AH46" s="9"/>
      <c r="AI46" s="9"/>
    </row>
    <row r="47" spans="1:35" x14ac:dyDescent="0.3">
      <c r="A47" s="1">
        <v>26</v>
      </c>
      <c r="B47" s="9">
        <v>469</v>
      </c>
      <c r="C47" s="7" t="s">
        <v>152</v>
      </c>
      <c r="D47" s="7" t="s">
        <v>153</v>
      </c>
      <c r="E47" s="9" t="s">
        <v>675</v>
      </c>
      <c r="F47" s="9"/>
      <c r="G47" s="24" t="s">
        <v>692</v>
      </c>
      <c r="H47" s="9">
        <v>84</v>
      </c>
      <c r="I47" s="9">
        <v>84</v>
      </c>
      <c r="J47" s="9">
        <v>83</v>
      </c>
      <c r="K47" s="9">
        <v>71</v>
      </c>
      <c r="L47" s="9">
        <v>84</v>
      </c>
      <c r="M47" s="9">
        <v>84</v>
      </c>
      <c r="N47" s="9">
        <v>490</v>
      </c>
      <c r="O47" s="9">
        <v>3</v>
      </c>
      <c r="P47" s="9">
        <v>88</v>
      </c>
      <c r="Q47" s="9">
        <v>84</v>
      </c>
      <c r="R47" s="9">
        <v>88</v>
      </c>
      <c r="S47" s="9">
        <v>87</v>
      </c>
      <c r="T47" s="9">
        <v>88</v>
      </c>
      <c r="U47" s="9">
        <v>87</v>
      </c>
      <c r="V47" s="9">
        <v>522</v>
      </c>
      <c r="W47" s="9">
        <v>13</v>
      </c>
      <c r="X47" s="10">
        <v>1012</v>
      </c>
      <c r="Y47" s="10">
        <v>16</v>
      </c>
      <c r="Z47" s="10"/>
      <c r="AA47" s="10"/>
      <c r="AD47" s="9"/>
      <c r="AE47" s="9"/>
      <c r="AF47" s="9"/>
      <c r="AG47" s="9"/>
      <c r="AH47" s="9"/>
      <c r="AI47" s="9"/>
    </row>
    <row r="48" spans="1:35" x14ac:dyDescent="0.3">
      <c r="A48" s="1">
        <v>27</v>
      </c>
      <c r="B48" s="9">
        <v>443</v>
      </c>
      <c r="C48" s="7" t="s">
        <v>161</v>
      </c>
      <c r="D48" s="7" t="s">
        <v>423</v>
      </c>
      <c r="E48" s="9" t="s">
        <v>676</v>
      </c>
      <c r="F48" s="24" t="s">
        <v>424</v>
      </c>
      <c r="G48" s="24" t="s">
        <v>692</v>
      </c>
      <c r="H48" s="9">
        <v>82</v>
      </c>
      <c r="I48" s="9">
        <v>77</v>
      </c>
      <c r="J48" s="9">
        <v>85</v>
      </c>
      <c r="K48" s="9">
        <v>83</v>
      </c>
      <c r="L48" s="9">
        <v>88</v>
      </c>
      <c r="M48" s="9">
        <v>80</v>
      </c>
      <c r="N48" s="9">
        <v>495</v>
      </c>
      <c r="O48" s="9">
        <v>4</v>
      </c>
      <c r="P48" s="9">
        <v>80</v>
      </c>
      <c r="Q48" s="9">
        <v>82</v>
      </c>
      <c r="R48" s="9">
        <v>87</v>
      </c>
      <c r="S48" s="9">
        <v>87</v>
      </c>
      <c r="T48" s="9">
        <v>93</v>
      </c>
      <c r="U48" s="9">
        <v>84</v>
      </c>
      <c r="V48" s="9">
        <v>513</v>
      </c>
      <c r="W48" s="9">
        <v>4</v>
      </c>
      <c r="X48" s="10">
        <v>1008</v>
      </c>
      <c r="Y48" s="10">
        <v>8</v>
      </c>
      <c r="Z48" s="10"/>
      <c r="AA48" s="10"/>
      <c r="AD48" s="9"/>
      <c r="AE48" s="9"/>
      <c r="AF48" s="9"/>
      <c r="AG48" s="9"/>
      <c r="AH48" s="9"/>
      <c r="AI48" s="9"/>
    </row>
    <row r="49" spans="1:38" x14ac:dyDescent="0.3">
      <c r="A49" s="1">
        <v>28</v>
      </c>
      <c r="B49" s="9">
        <v>674</v>
      </c>
      <c r="C49" s="25" t="s">
        <v>161</v>
      </c>
      <c r="D49" s="25" t="s">
        <v>38</v>
      </c>
      <c r="E49" s="9" t="s">
        <v>675</v>
      </c>
      <c r="F49" s="24" t="s">
        <v>382</v>
      </c>
      <c r="G49" s="24" t="s">
        <v>692</v>
      </c>
      <c r="H49" s="9">
        <v>85</v>
      </c>
      <c r="I49" s="9">
        <v>87</v>
      </c>
      <c r="J49" s="9">
        <v>77</v>
      </c>
      <c r="K49" s="9">
        <v>88</v>
      </c>
      <c r="L49" s="9">
        <v>78</v>
      </c>
      <c r="M49" s="9">
        <v>85</v>
      </c>
      <c r="N49" s="9">
        <v>500</v>
      </c>
      <c r="O49" s="9">
        <v>8</v>
      </c>
      <c r="P49" s="9">
        <v>77</v>
      </c>
      <c r="Q49" s="9">
        <v>87</v>
      </c>
      <c r="R49" s="9">
        <v>78</v>
      </c>
      <c r="S49" s="9">
        <v>87</v>
      </c>
      <c r="T49" s="9">
        <v>88</v>
      </c>
      <c r="U49" s="9">
        <v>81</v>
      </c>
      <c r="V49" s="9">
        <v>498</v>
      </c>
      <c r="W49" s="9">
        <v>5</v>
      </c>
      <c r="X49" s="10">
        <v>998</v>
      </c>
      <c r="Y49" s="10">
        <v>13</v>
      </c>
      <c r="Z49" s="10"/>
      <c r="AA49" s="10"/>
      <c r="AD49" s="9"/>
      <c r="AE49" s="9"/>
      <c r="AF49" s="9"/>
      <c r="AG49" s="9"/>
      <c r="AH49" s="9"/>
      <c r="AI49" s="9"/>
    </row>
    <row r="50" spans="1:38" x14ac:dyDescent="0.3">
      <c r="A50" s="1">
        <v>29</v>
      </c>
      <c r="B50" s="9">
        <v>457</v>
      </c>
      <c r="C50" s="7" t="s">
        <v>136</v>
      </c>
      <c r="D50" s="7" t="s">
        <v>137</v>
      </c>
      <c r="E50" s="9" t="s">
        <v>676</v>
      </c>
      <c r="F50" s="24" t="s">
        <v>662</v>
      </c>
      <c r="G50" s="24" t="s">
        <v>692</v>
      </c>
      <c r="H50" s="9">
        <v>83</v>
      </c>
      <c r="I50" s="9">
        <v>85</v>
      </c>
      <c r="J50" s="9">
        <v>78</v>
      </c>
      <c r="K50" s="9">
        <v>82</v>
      </c>
      <c r="L50" s="9">
        <v>83</v>
      </c>
      <c r="M50" s="9">
        <v>85</v>
      </c>
      <c r="N50" s="9">
        <v>496</v>
      </c>
      <c r="O50" s="9">
        <v>3</v>
      </c>
      <c r="P50" s="9">
        <v>83</v>
      </c>
      <c r="Q50" s="9">
        <v>87</v>
      </c>
      <c r="R50" s="9">
        <v>89</v>
      </c>
      <c r="S50" s="9">
        <v>82</v>
      </c>
      <c r="T50" s="9">
        <v>77</v>
      </c>
      <c r="U50" s="9">
        <v>79</v>
      </c>
      <c r="V50" s="9">
        <v>497</v>
      </c>
      <c r="W50" s="9">
        <v>4</v>
      </c>
      <c r="X50" s="10">
        <v>993</v>
      </c>
      <c r="Y50" s="10">
        <v>7</v>
      </c>
      <c r="Z50" s="10"/>
      <c r="AB50" s="7"/>
      <c r="AC50" s="7"/>
      <c r="AD50" s="10"/>
      <c r="AE50" s="10"/>
      <c r="AF50" s="9"/>
      <c r="AG50" s="9"/>
      <c r="AH50" s="9"/>
      <c r="AI50" s="9"/>
    </row>
    <row r="51" spans="1:38" x14ac:dyDescent="0.3">
      <c r="A51" s="1">
        <v>30</v>
      </c>
      <c r="B51" s="9">
        <v>473</v>
      </c>
      <c r="C51" s="7" t="s">
        <v>444</v>
      </c>
      <c r="D51" s="7" t="s">
        <v>443</v>
      </c>
      <c r="E51" s="9" t="s">
        <v>675</v>
      </c>
      <c r="F51" s="9"/>
      <c r="G51" s="24" t="s">
        <v>692</v>
      </c>
      <c r="H51" s="9">
        <v>81</v>
      </c>
      <c r="I51" s="9">
        <v>81</v>
      </c>
      <c r="J51" s="9">
        <v>81</v>
      </c>
      <c r="K51" s="9">
        <v>79</v>
      </c>
      <c r="L51" s="9">
        <v>71</v>
      </c>
      <c r="M51" s="9">
        <v>80</v>
      </c>
      <c r="N51" s="9">
        <v>473</v>
      </c>
      <c r="O51" s="9">
        <v>3</v>
      </c>
      <c r="P51" s="9">
        <v>85</v>
      </c>
      <c r="Q51" s="9">
        <v>83</v>
      </c>
      <c r="R51" s="9">
        <v>88</v>
      </c>
      <c r="S51" s="9">
        <v>80</v>
      </c>
      <c r="T51" s="9">
        <v>89</v>
      </c>
      <c r="U51" s="9">
        <v>86</v>
      </c>
      <c r="V51" s="9">
        <v>511</v>
      </c>
      <c r="W51" s="9">
        <v>3</v>
      </c>
      <c r="X51" s="10">
        <v>984</v>
      </c>
      <c r="Y51" s="10">
        <v>6</v>
      </c>
      <c r="Z51" s="10"/>
      <c r="AB51" s="7"/>
      <c r="AC51" s="7"/>
      <c r="AD51" s="10"/>
      <c r="AE51" s="10"/>
      <c r="AF51" s="9"/>
      <c r="AG51" s="9"/>
      <c r="AH51" s="9"/>
      <c r="AI51" s="9"/>
    </row>
    <row r="52" spans="1:38" x14ac:dyDescent="0.3">
      <c r="A52" s="1">
        <v>31</v>
      </c>
      <c r="B52" s="9">
        <v>450</v>
      </c>
      <c r="C52" s="7" t="s">
        <v>432</v>
      </c>
      <c r="D52" s="7" t="s">
        <v>431</v>
      </c>
      <c r="E52" s="9" t="s">
        <v>676</v>
      </c>
      <c r="F52" s="24" t="s">
        <v>662</v>
      </c>
      <c r="G52" s="24" t="s">
        <v>692</v>
      </c>
      <c r="H52" s="9">
        <v>85</v>
      </c>
      <c r="I52" s="9">
        <v>82</v>
      </c>
      <c r="J52" s="9">
        <v>82</v>
      </c>
      <c r="K52" s="9">
        <v>83</v>
      </c>
      <c r="L52" s="9">
        <v>78</v>
      </c>
      <c r="M52" s="9">
        <v>83</v>
      </c>
      <c r="N52" s="9">
        <v>493</v>
      </c>
      <c r="O52" s="9">
        <v>1</v>
      </c>
      <c r="P52" s="9">
        <v>83</v>
      </c>
      <c r="Q52" s="9">
        <v>86</v>
      </c>
      <c r="R52" s="9">
        <v>84</v>
      </c>
      <c r="S52" s="9">
        <v>72</v>
      </c>
      <c r="T52" s="9">
        <v>88</v>
      </c>
      <c r="U52" s="9">
        <v>78</v>
      </c>
      <c r="V52" s="9">
        <v>491</v>
      </c>
      <c r="W52" s="9">
        <v>1</v>
      </c>
      <c r="X52" s="10">
        <v>984</v>
      </c>
      <c r="Y52" s="10">
        <v>2</v>
      </c>
      <c r="Z52" s="10"/>
      <c r="AB52" s="7"/>
      <c r="AC52" s="7"/>
      <c r="AD52" s="10"/>
      <c r="AE52" s="10"/>
      <c r="AF52" s="9"/>
      <c r="AG52" s="9"/>
      <c r="AH52" s="9"/>
      <c r="AI52" s="9"/>
    </row>
    <row r="53" spans="1:38" x14ac:dyDescent="0.3">
      <c r="A53" s="1">
        <v>32</v>
      </c>
      <c r="B53" s="9">
        <v>461</v>
      </c>
      <c r="C53" s="7" t="s">
        <v>438</v>
      </c>
      <c r="D53" s="7" t="s">
        <v>43</v>
      </c>
      <c r="E53" s="9" t="s">
        <v>676</v>
      </c>
      <c r="F53" s="24" t="s">
        <v>396</v>
      </c>
      <c r="G53" s="24" t="s">
        <v>692</v>
      </c>
      <c r="H53" s="9">
        <v>77</v>
      </c>
      <c r="I53" s="9">
        <v>84</v>
      </c>
      <c r="J53" s="9">
        <v>82</v>
      </c>
      <c r="K53" s="9">
        <v>84</v>
      </c>
      <c r="L53" s="9">
        <v>87</v>
      </c>
      <c r="M53" s="9">
        <v>85</v>
      </c>
      <c r="N53" s="9">
        <v>499</v>
      </c>
      <c r="O53" s="9">
        <v>4</v>
      </c>
      <c r="P53" s="9">
        <v>72</v>
      </c>
      <c r="Q53" s="9">
        <v>77</v>
      </c>
      <c r="R53" s="9">
        <v>81</v>
      </c>
      <c r="S53" s="9">
        <v>86</v>
      </c>
      <c r="T53" s="9">
        <v>84</v>
      </c>
      <c r="U53" s="9">
        <v>82</v>
      </c>
      <c r="V53" s="9">
        <v>482</v>
      </c>
      <c r="W53" s="9">
        <v>3</v>
      </c>
      <c r="X53" s="10">
        <v>981</v>
      </c>
      <c r="Y53" s="10">
        <v>7</v>
      </c>
      <c r="Z53" s="10"/>
      <c r="AB53" s="7"/>
      <c r="AC53" s="7"/>
      <c r="AD53" s="10"/>
      <c r="AE53" s="10"/>
      <c r="AF53" s="9"/>
      <c r="AG53" s="9"/>
      <c r="AH53" s="9"/>
      <c r="AI53" s="9"/>
    </row>
    <row r="54" spans="1:38" x14ac:dyDescent="0.3">
      <c r="A54" s="1">
        <v>33</v>
      </c>
      <c r="B54" s="9">
        <v>664</v>
      </c>
      <c r="C54" s="25" t="s">
        <v>449</v>
      </c>
      <c r="D54" s="7" t="s">
        <v>448</v>
      </c>
      <c r="E54" s="9" t="s">
        <v>675</v>
      </c>
      <c r="F54" s="9"/>
      <c r="G54" s="24" t="s">
        <v>692</v>
      </c>
      <c r="H54" s="9">
        <v>77</v>
      </c>
      <c r="I54" s="9">
        <v>87</v>
      </c>
      <c r="J54" s="9">
        <v>80</v>
      </c>
      <c r="K54" s="9">
        <v>70</v>
      </c>
      <c r="L54" s="9">
        <v>83</v>
      </c>
      <c r="M54" s="9">
        <v>80</v>
      </c>
      <c r="N54" s="9">
        <v>477</v>
      </c>
      <c r="O54" s="9">
        <v>1</v>
      </c>
      <c r="P54" s="9">
        <v>79</v>
      </c>
      <c r="Q54" s="9">
        <v>82</v>
      </c>
      <c r="R54" s="9">
        <v>86</v>
      </c>
      <c r="S54" s="9">
        <v>81</v>
      </c>
      <c r="T54" s="9">
        <v>85</v>
      </c>
      <c r="U54" s="9">
        <v>83</v>
      </c>
      <c r="V54" s="9">
        <v>496</v>
      </c>
      <c r="W54" s="9">
        <v>5</v>
      </c>
      <c r="X54" s="10">
        <v>973</v>
      </c>
      <c r="Y54" s="10">
        <v>6</v>
      </c>
      <c r="Z54" s="10"/>
      <c r="AB54" s="7"/>
      <c r="AC54" s="7"/>
      <c r="AD54" s="10"/>
      <c r="AE54" s="10"/>
      <c r="AF54" s="9"/>
      <c r="AG54" s="9"/>
      <c r="AH54" s="9"/>
      <c r="AI54" s="9"/>
    </row>
    <row r="55" spans="1:38" x14ac:dyDescent="0.3">
      <c r="A55" s="1">
        <v>34</v>
      </c>
      <c r="B55" s="9">
        <v>676</v>
      </c>
      <c r="C55" s="25" t="s">
        <v>1</v>
      </c>
      <c r="D55" s="25" t="s">
        <v>450</v>
      </c>
      <c r="E55" s="9" t="s">
        <v>675</v>
      </c>
      <c r="F55" s="24" t="s">
        <v>382</v>
      </c>
      <c r="G55" s="24" t="s">
        <v>692</v>
      </c>
      <c r="H55" s="9">
        <v>89</v>
      </c>
      <c r="I55" s="9">
        <v>87</v>
      </c>
      <c r="J55" s="9">
        <v>92</v>
      </c>
      <c r="K55" s="9">
        <v>93</v>
      </c>
      <c r="L55" s="9">
        <v>95</v>
      </c>
      <c r="M55" s="9">
        <v>87</v>
      </c>
      <c r="N55" s="9">
        <v>543</v>
      </c>
      <c r="O55" s="9">
        <v>8</v>
      </c>
      <c r="P55" s="9">
        <v>90</v>
      </c>
      <c r="Q55" s="9">
        <v>95</v>
      </c>
      <c r="R55" s="9">
        <v>92</v>
      </c>
      <c r="S55" s="9">
        <v>93</v>
      </c>
      <c r="T55" s="9">
        <v>93</v>
      </c>
      <c r="U55" s="9">
        <v>95</v>
      </c>
      <c r="V55" s="9">
        <v>427</v>
      </c>
      <c r="W55" s="9">
        <v>1</v>
      </c>
      <c r="X55" s="10">
        <v>970</v>
      </c>
      <c r="Y55" s="10">
        <v>9</v>
      </c>
      <c r="Z55" s="10"/>
      <c r="AB55" s="7"/>
      <c r="AC55" s="7"/>
      <c r="AD55" s="10"/>
      <c r="AE55" s="10"/>
      <c r="AF55" s="9"/>
      <c r="AG55" s="9"/>
      <c r="AH55" s="9"/>
      <c r="AI55" s="9"/>
    </row>
    <row r="56" spans="1:38" x14ac:dyDescent="0.3">
      <c r="A56" s="1">
        <v>35</v>
      </c>
      <c r="B56" s="9">
        <v>448</v>
      </c>
      <c r="C56" s="7" t="s">
        <v>430</v>
      </c>
      <c r="D56" s="7" t="s">
        <v>429</v>
      </c>
      <c r="E56" s="9" t="s">
        <v>675</v>
      </c>
      <c r="F56" s="9"/>
      <c r="G56" s="24" t="s">
        <v>692</v>
      </c>
      <c r="H56" s="9">
        <v>73</v>
      </c>
      <c r="I56" s="9">
        <v>81</v>
      </c>
      <c r="J56" s="9">
        <v>79</v>
      </c>
      <c r="K56" s="9">
        <v>87</v>
      </c>
      <c r="L56" s="9">
        <v>83</v>
      </c>
      <c r="M56" s="9">
        <v>76</v>
      </c>
      <c r="N56" s="9">
        <v>479</v>
      </c>
      <c r="O56" s="9">
        <v>4</v>
      </c>
      <c r="P56" s="9">
        <v>75</v>
      </c>
      <c r="Q56" s="9">
        <v>80</v>
      </c>
      <c r="R56" s="9">
        <v>88</v>
      </c>
      <c r="S56" s="9">
        <v>84</v>
      </c>
      <c r="T56" s="9">
        <v>79</v>
      </c>
      <c r="U56" s="9">
        <v>80</v>
      </c>
      <c r="V56" s="9">
        <v>486</v>
      </c>
      <c r="W56" s="9">
        <v>0</v>
      </c>
      <c r="X56" s="10">
        <v>965</v>
      </c>
      <c r="Y56" s="10">
        <v>4</v>
      </c>
      <c r="Z56" s="10"/>
      <c r="AB56" s="7"/>
      <c r="AC56" s="7"/>
      <c r="AD56" s="10"/>
      <c r="AE56" s="10"/>
      <c r="AF56" s="9"/>
      <c r="AG56" s="9"/>
      <c r="AH56" s="9"/>
      <c r="AI56" s="9"/>
    </row>
    <row r="57" spans="1:38" x14ac:dyDescent="0.3">
      <c r="A57" s="1">
        <v>36</v>
      </c>
      <c r="B57" s="9">
        <v>458</v>
      </c>
      <c r="C57" s="7" t="s">
        <v>436</v>
      </c>
      <c r="D57" s="7" t="s">
        <v>435</v>
      </c>
      <c r="E57" s="9" t="s">
        <v>676</v>
      </c>
      <c r="F57" s="24" t="s">
        <v>662</v>
      </c>
      <c r="G57" s="24" t="s">
        <v>692</v>
      </c>
      <c r="H57" s="9">
        <v>79</v>
      </c>
      <c r="I57" s="9">
        <v>74</v>
      </c>
      <c r="J57" s="9">
        <v>75</v>
      </c>
      <c r="K57" s="9">
        <v>82</v>
      </c>
      <c r="L57" s="9">
        <v>75</v>
      </c>
      <c r="M57" s="9">
        <v>83</v>
      </c>
      <c r="N57" s="9">
        <v>468</v>
      </c>
      <c r="O57" s="9">
        <v>3</v>
      </c>
      <c r="P57" s="9">
        <v>82</v>
      </c>
      <c r="Q57" s="9">
        <v>83</v>
      </c>
      <c r="R57" s="9">
        <v>80</v>
      </c>
      <c r="S57" s="9">
        <v>84</v>
      </c>
      <c r="T57" s="9">
        <v>85</v>
      </c>
      <c r="U57" s="9">
        <v>78</v>
      </c>
      <c r="V57" s="9">
        <v>492</v>
      </c>
      <c r="W57" s="9">
        <v>7</v>
      </c>
      <c r="X57" s="10">
        <v>960</v>
      </c>
      <c r="Y57" s="10">
        <v>10</v>
      </c>
      <c r="Z57" s="10"/>
      <c r="AB57" s="7"/>
      <c r="AC57" s="7"/>
      <c r="AD57" s="10"/>
      <c r="AE57" s="10"/>
      <c r="AF57" s="9"/>
      <c r="AG57" s="9"/>
      <c r="AH57" s="9"/>
      <c r="AI57" s="9"/>
    </row>
    <row r="58" spans="1:38" x14ac:dyDescent="0.3">
      <c r="A58" s="1">
        <v>37</v>
      </c>
      <c r="B58" s="9">
        <v>445</v>
      </c>
      <c r="C58" s="7" t="s">
        <v>426</v>
      </c>
      <c r="D58" s="7" t="s">
        <v>425</v>
      </c>
      <c r="E58" s="9" t="s">
        <v>676</v>
      </c>
      <c r="F58" s="24" t="s">
        <v>424</v>
      </c>
      <c r="G58" s="24" t="s">
        <v>692</v>
      </c>
      <c r="H58" s="9">
        <v>71</v>
      </c>
      <c r="I58" s="9">
        <v>82</v>
      </c>
      <c r="J58" s="9">
        <v>81</v>
      </c>
      <c r="K58" s="9">
        <v>77</v>
      </c>
      <c r="L58" s="9">
        <v>81</v>
      </c>
      <c r="M58" s="9">
        <v>76</v>
      </c>
      <c r="N58" s="9">
        <v>468</v>
      </c>
      <c r="O58" s="9">
        <v>2</v>
      </c>
      <c r="P58" s="9">
        <v>78</v>
      </c>
      <c r="Q58" s="9">
        <v>87</v>
      </c>
      <c r="R58" s="9">
        <v>78</v>
      </c>
      <c r="S58" s="9">
        <v>77</v>
      </c>
      <c r="T58" s="9">
        <v>81</v>
      </c>
      <c r="U58" s="9">
        <v>86</v>
      </c>
      <c r="V58" s="9">
        <v>487</v>
      </c>
      <c r="W58" s="9">
        <v>0</v>
      </c>
      <c r="X58" s="10">
        <v>955</v>
      </c>
      <c r="Y58" s="10">
        <v>2</v>
      </c>
      <c r="Z58" s="10"/>
      <c r="AB58" s="7"/>
      <c r="AC58" s="7"/>
      <c r="AD58" s="10"/>
      <c r="AE58" s="10"/>
      <c r="AF58" s="9"/>
      <c r="AG58" s="9"/>
      <c r="AH58" s="9"/>
      <c r="AI58" s="9"/>
    </row>
    <row r="59" spans="1:38" x14ac:dyDescent="0.3">
      <c r="A59" s="1">
        <v>38</v>
      </c>
      <c r="B59" s="9">
        <v>459</v>
      </c>
      <c r="C59" s="7" t="s">
        <v>155</v>
      </c>
      <c r="D59" s="7" t="s">
        <v>97</v>
      </c>
      <c r="E59" s="9" t="s">
        <v>676</v>
      </c>
      <c r="F59" s="24" t="s">
        <v>396</v>
      </c>
      <c r="G59" s="24" t="s">
        <v>692</v>
      </c>
      <c r="H59" s="9">
        <v>73</v>
      </c>
      <c r="I59" s="9">
        <v>69</v>
      </c>
      <c r="J59" s="9">
        <v>80</v>
      </c>
      <c r="K59" s="9">
        <v>78</v>
      </c>
      <c r="L59" s="9">
        <v>75</v>
      </c>
      <c r="M59" s="9">
        <v>86</v>
      </c>
      <c r="N59" s="9">
        <v>461</v>
      </c>
      <c r="O59" s="9">
        <v>3</v>
      </c>
      <c r="P59" s="9">
        <v>74</v>
      </c>
      <c r="Q59" s="9">
        <v>78</v>
      </c>
      <c r="R59" s="9">
        <v>75</v>
      </c>
      <c r="S59" s="9">
        <v>87</v>
      </c>
      <c r="T59" s="9">
        <v>82</v>
      </c>
      <c r="U59" s="9">
        <v>80</v>
      </c>
      <c r="V59" s="9">
        <v>476</v>
      </c>
      <c r="W59" s="9">
        <v>6</v>
      </c>
      <c r="X59" s="10">
        <v>937</v>
      </c>
      <c r="Y59" s="10">
        <v>9</v>
      </c>
      <c r="Z59" s="10"/>
      <c r="AB59" s="7"/>
      <c r="AC59" s="7"/>
      <c r="AD59" s="10"/>
      <c r="AE59" s="10"/>
      <c r="AF59" s="9"/>
      <c r="AG59" s="9"/>
      <c r="AH59" s="9"/>
      <c r="AI59" s="9"/>
    </row>
    <row r="60" spans="1:38" s="7" customFormat="1" ht="15" x14ac:dyDescent="0.25">
      <c r="A60" s="1">
        <v>39</v>
      </c>
      <c r="B60" s="9">
        <v>657</v>
      </c>
      <c r="C60" s="7" t="s">
        <v>446</v>
      </c>
      <c r="D60" s="7" t="s">
        <v>445</v>
      </c>
      <c r="E60" s="9" t="s">
        <v>676</v>
      </c>
      <c r="F60" s="24" t="s">
        <v>685</v>
      </c>
      <c r="G60" s="24" t="s">
        <v>692</v>
      </c>
      <c r="H60" s="9">
        <v>77</v>
      </c>
      <c r="I60" s="9">
        <v>67</v>
      </c>
      <c r="J60" s="9">
        <v>72</v>
      </c>
      <c r="K60" s="9">
        <v>74</v>
      </c>
      <c r="L60" s="9">
        <v>75</v>
      </c>
      <c r="M60" s="9">
        <v>73</v>
      </c>
      <c r="N60" s="9">
        <v>438</v>
      </c>
      <c r="O60" s="9">
        <v>2</v>
      </c>
      <c r="P60" s="9">
        <v>66</v>
      </c>
      <c r="Q60" s="9">
        <v>73</v>
      </c>
      <c r="R60" s="9">
        <v>66</v>
      </c>
      <c r="S60" s="9">
        <v>80</v>
      </c>
      <c r="T60" s="9">
        <v>90</v>
      </c>
      <c r="U60" s="9">
        <v>79</v>
      </c>
      <c r="V60" s="9">
        <v>454</v>
      </c>
      <c r="W60" s="9">
        <v>2</v>
      </c>
      <c r="X60" s="10">
        <v>892</v>
      </c>
      <c r="Y60" s="10">
        <v>4</v>
      </c>
      <c r="Z60" s="9"/>
      <c r="AA60" s="9"/>
      <c r="AD60" s="10"/>
      <c r="AE60" s="10"/>
      <c r="AF60" s="9"/>
      <c r="AG60" s="9"/>
      <c r="AH60" s="9"/>
      <c r="AI60" s="9"/>
    </row>
    <row r="61" spans="1:38" s="7" customFormat="1" ht="15" x14ac:dyDescent="0.25">
      <c r="A61" s="1">
        <v>40</v>
      </c>
      <c r="B61" s="9">
        <v>447</v>
      </c>
      <c r="C61" s="7" t="s">
        <v>8</v>
      </c>
      <c r="D61" s="7" t="s">
        <v>428</v>
      </c>
      <c r="E61" s="9" t="s">
        <v>675</v>
      </c>
      <c r="F61" s="9"/>
      <c r="G61" s="24" t="s">
        <v>692</v>
      </c>
      <c r="H61" s="9">
        <v>78</v>
      </c>
      <c r="I61" s="9">
        <v>77</v>
      </c>
      <c r="J61" s="9">
        <v>71</v>
      </c>
      <c r="K61" s="9">
        <v>72</v>
      </c>
      <c r="L61" s="9">
        <v>78</v>
      </c>
      <c r="M61" s="9">
        <v>72</v>
      </c>
      <c r="N61" s="9">
        <v>448</v>
      </c>
      <c r="O61" s="9">
        <v>3</v>
      </c>
      <c r="P61" s="9">
        <v>78</v>
      </c>
      <c r="Q61" s="9">
        <v>79</v>
      </c>
      <c r="R61" s="9">
        <v>68</v>
      </c>
      <c r="S61" s="9">
        <v>70</v>
      </c>
      <c r="T61" s="9">
        <v>63</v>
      </c>
      <c r="U61" s="9">
        <v>69</v>
      </c>
      <c r="V61" s="9">
        <v>427</v>
      </c>
      <c r="W61" s="9">
        <v>6</v>
      </c>
      <c r="X61" s="10">
        <v>875</v>
      </c>
      <c r="Y61" s="10">
        <v>9</v>
      </c>
      <c r="Z61" s="9"/>
      <c r="AA61" s="9"/>
      <c r="AD61" s="10"/>
      <c r="AE61" s="10"/>
      <c r="AF61" s="9"/>
      <c r="AG61" s="9"/>
      <c r="AH61" s="9"/>
      <c r="AI61" s="9"/>
    </row>
    <row r="62" spans="1:38" s="7" customFormat="1" ht="15" x14ac:dyDescent="0.25">
      <c r="A62" s="1">
        <v>41</v>
      </c>
      <c r="B62" s="9">
        <v>464</v>
      </c>
      <c r="C62" s="7" t="s">
        <v>440</v>
      </c>
      <c r="D62" s="7" t="s">
        <v>439</v>
      </c>
      <c r="E62" s="9" t="s">
        <v>676</v>
      </c>
      <c r="F62" s="24" t="s">
        <v>396</v>
      </c>
      <c r="G62" s="24" t="s">
        <v>692</v>
      </c>
      <c r="H62" s="9">
        <v>72</v>
      </c>
      <c r="I62" s="9">
        <v>74</v>
      </c>
      <c r="J62" s="9">
        <v>70</v>
      </c>
      <c r="K62" s="9">
        <v>73</v>
      </c>
      <c r="L62" s="9">
        <v>79</v>
      </c>
      <c r="M62" s="9">
        <v>56</v>
      </c>
      <c r="N62" s="9">
        <v>424</v>
      </c>
      <c r="O62" s="9">
        <v>2</v>
      </c>
      <c r="P62" s="9">
        <v>75</v>
      </c>
      <c r="Q62" s="9">
        <v>78</v>
      </c>
      <c r="R62" s="9">
        <v>69</v>
      </c>
      <c r="S62" s="9">
        <v>69</v>
      </c>
      <c r="T62" s="9">
        <v>59</v>
      </c>
      <c r="U62" s="9">
        <v>77</v>
      </c>
      <c r="V62" s="9">
        <v>427</v>
      </c>
      <c r="W62" s="9">
        <v>1</v>
      </c>
      <c r="X62" s="10">
        <v>851</v>
      </c>
      <c r="Y62" s="10">
        <v>3</v>
      </c>
      <c r="Z62" s="9"/>
      <c r="AA62" s="9"/>
      <c r="AB62" s="25"/>
      <c r="AD62" s="10"/>
      <c r="AE62" s="10"/>
      <c r="AF62" s="9"/>
      <c r="AG62" s="9"/>
      <c r="AH62" s="9"/>
      <c r="AI62" s="9"/>
    </row>
    <row r="63" spans="1:38" s="7" customFormat="1" x14ac:dyDescent="0.3">
      <c r="A63" s="9">
        <v>42</v>
      </c>
      <c r="B63" s="9">
        <v>451</v>
      </c>
      <c r="C63" s="7" t="s">
        <v>168</v>
      </c>
      <c r="D63" s="7" t="s">
        <v>316</v>
      </c>
      <c r="E63" s="9" t="s">
        <v>676</v>
      </c>
      <c r="F63" s="24" t="s">
        <v>396</v>
      </c>
      <c r="G63" s="24" t="s">
        <v>692</v>
      </c>
      <c r="H63" s="9">
        <v>55</v>
      </c>
      <c r="I63" s="9">
        <v>61</v>
      </c>
      <c r="J63" s="9">
        <v>46</v>
      </c>
      <c r="K63" s="9">
        <v>59</v>
      </c>
      <c r="L63" s="9">
        <v>65</v>
      </c>
      <c r="M63" s="9">
        <v>71</v>
      </c>
      <c r="N63" s="9">
        <v>357</v>
      </c>
      <c r="O63" s="9">
        <v>2</v>
      </c>
      <c r="P63" s="9">
        <v>39</v>
      </c>
      <c r="Q63" s="9">
        <v>65</v>
      </c>
      <c r="R63" s="9">
        <v>60</v>
      </c>
      <c r="S63" s="9">
        <v>77</v>
      </c>
      <c r="T63" s="9">
        <v>65</v>
      </c>
      <c r="U63" s="9">
        <v>71</v>
      </c>
      <c r="V63" s="9">
        <v>377</v>
      </c>
      <c r="W63" s="9">
        <v>3</v>
      </c>
      <c r="X63" s="10">
        <v>734</v>
      </c>
      <c r="Y63" s="10">
        <v>5</v>
      </c>
      <c r="Z63" s="9"/>
      <c r="AA63" s="9"/>
      <c r="AB63" s="25"/>
      <c r="AC63" s="25"/>
      <c r="AD63" s="10"/>
      <c r="AE63" s="10"/>
      <c r="AF63" s="9"/>
      <c r="AG63" s="9"/>
      <c r="AH63" s="9"/>
      <c r="AI63" s="9"/>
      <c r="AL63" s="28"/>
    </row>
    <row r="64" spans="1:38" s="7" customFormat="1" ht="15" x14ac:dyDescent="0.25">
      <c r="H64" s="1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D64" s="9"/>
      <c r="AE64" s="9"/>
    </row>
    <row r="65" spans="8:31" s="7" customFormat="1" ht="15" x14ac:dyDescent="0.25">
      <c r="H65" s="1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8:31" x14ac:dyDescent="0.3">
      <c r="H66" s="1"/>
      <c r="AB66" s="7"/>
      <c r="AC66" s="7"/>
      <c r="AD66" s="7"/>
      <c r="AE66" s="7"/>
    </row>
    <row r="67" spans="8:31" x14ac:dyDescent="0.3">
      <c r="H67" s="1"/>
    </row>
    <row r="68" spans="8:31" x14ac:dyDescent="0.3">
      <c r="H68" s="1"/>
    </row>
    <row r="69" spans="8:31" x14ac:dyDescent="0.3">
      <c r="H69" s="1"/>
    </row>
    <row r="70" spans="8:31" x14ac:dyDescent="0.3">
      <c r="H70" s="1"/>
    </row>
    <row r="71" spans="8:31" x14ac:dyDescent="0.3">
      <c r="H71" s="1"/>
    </row>
    <row r="72" spans="8:31" x14ac:dyDescent="0.3">
      <c r="H72" s="1"/>
    </row>
    <row r="73" spans="8:31" x14ac:dyDescent="0.3">
      <c r="H73" s="1"/>
    </row>
    <row r="74" spans="8:31" x14ac:dyDescent="0.3">
      <c r="H74" s="1"/>
    </row>
    <row r="75" spans="8:31" x14ac:dyDescent="0.3">
      <c r="H75" s="1"/>
    </row>
    <row r="76" spans="8:31" x14ac:dyDescent="0.3">
      <c r="H76" s="1"/>
    </row>
    <row r="77" spans="8:31" x14ac:dyDescent="0.3">
      <c r="H77" s="1"/>
    </row>
    <row r="78" spans="8:31" x14ac:dyDescent="0.3">
      <c r="H78" s="1"/>
    </row>
    <row r="79" spans="8:31" x14ac:dyDescent="0.3">
      <c r="H79" s="1"/>
    </row>
    <row r="80" spans="8:31" x14ac:dyDescent="0.3">
      <c r="H80" s="1"/>
    </row>
    <row r="81" spans="8:8" x14ac:dyDescent="0.3">
      <c r="H81" s="1"/>
    </row>
    <row r="82" spans="8:8" x14ac:dyDescent="0.3">
      <c r="H82" s="1"/>
    </row>
    <row r="83" spans="8:8" x14ac:dyDescent="0.3">
      <c r="H83" s="1"/>
    </row>
    <row r="84" spans="8:8" x14ac:dyDescent="0.3">
      <c r="H84" s="1"/>
    </row>
    <row r="85" spans="8:8" x14ac:dyDescent="0.3">
      <c r="H85" s="1"/>
    </row>
    <row r="86" spans="8:8" x14ac:dyDescent="0.3">
      <c r="H86" s="1"/>
    </row>
    <row r="87" spans="8:8" x14ac:dyDescent="0.3">
      <c r="H87" s="1"/>
    </row>
    <row r="88" spans="8:8" x14ac:dyDescent="0.3">
      <c r="H88" s="1"/>
    </row>
    <row r="89" spans="8:8" x14ac:dyDescent="0.3">
      <c r="H89" s="1"/>
    </row>
    <row r="90" spans="8:8" x14ac:dyDescent="0.3">
      <c r="H90" s="1"/>
    </row>
    <row r="91" spans="8:8" x14ac:dyDescent="0.3">
      <c r="H91" s="1"/>
    </row>
    <row r="92" spans="8:8" x14ac:dyDescent="0.3">
      <c r="H92" s="1"/>
    </row>
    <row r="93" spans="8:8" x14ac:dyDescent="0.3">
      <c r="H93" s="1"/>
    </row>
    <row r="94" spans="8:8" x14ac:dyDescent="0.3">
      <c r="H94" s="1"/>
    </row>
    <row r="95" spans="8:8" x14ac:dyDescent="0.3">
      <c r="H95" s="1"/>
    </row>
    <row r="96" spans="8:8" x14ac:dyDescent="0.3">
      <c r="H96" s="1"/>
    </row>
    <row r="97" spans="8:8" x14ac:dyDescent="0.3">
      <c r="H97" s="1"/>
    </row>
    <row r="98" spans="8:8" x14ac:dyDescent="0.3">
      <c r="H98" s="1"/>
    </row>
    <row r="99" spans="8:8" x14ac:dyDescent="0.3">
      <c r="H99" s="1"/>
    </row>
    <row r="100" spans="8:8" x14ac:dyDescent="0.3">
      <c r="H100" s="1"/>
    </row>
    <row r="101" spans="8:8" x14ac:dyDescent="0.3">
      <c r="H101" s="1"/>
    </row>
    <row r="102" spans="8:8" x14ac:dyDescent="0.3">
      <c r="H102" s="1"/>
    </row>
    <row r="103" spans="8:8" x14ac:dyDescent="0.3">
      <c r="H103" s="1"/>
    </row>
    <row r="104" spans="8:8" x14ac:dyDescent="0.3">
      <c r="H104" s="1"/>
    </row>
    <row r="105" spans="8:8" x14ac:dyDescent="0.3">
      <c r="H105" s="1"/>
    </row>
    <row r="106" spans="8:8" x14ac:dyDescent="0.3">
      <c r="H106" s="1"/>
    </row>
    <row r="107" spans="8:8" x14ac:dyDescent="0.3">
      <c r="H107" s="1"/>
    </row>
    <row r="108" spans="8:8" x14ac:dyDescent="0.3">
      <c r="H108" s="1"/>
    </row>
    <row r="109" spans="8:8" x14ac:dyDescent="0.3">
      <c r="H109" s="1"/>
    </row>
    <row r="110" spans="8:8" x14ac:dyDescent="0.3">
      <c r="H110" s="1"/>
    </row>
    <row r="111" spans="8:8" x14ac:dyDescent="0.3">
      <c r="H111" s="1"/>
    </row>
    <row r="112" spans="8:8" x14ac:dyDescent="0.3">
      <c r="H112" s="1"/>
    </row>
    <row r="113" spans="8:8" x14ac:dyDescent="0.3">
      <c r="H113" s="1"/>
    </row>
    <row r="114" spans="8:8" x14ac:dyDescent="0.3">
      <c r="H114" s="1"/>
    </row>
    <row r="115" spans="8:8" x14ac:dyDescent="0.3">
      <c r="H115" s="1"/>
    </row>
    <row r="116" spans="8:8" x14ac:dyDescent="0.3">
      <c r="H116" s="1"/>
    </row>
    <row r="117" spans="8:8" x14ac:dyDescent="0.3">
      <c r="H117" s="1"/>
    </row>
    <row r="118" spans="8:8" x14ac:dyDescent="0.3">
      <c r="H118" s="1"/>
    </row>
    <row r="119" spans="8:8" x14ac:dyDescent="0.3">
      <c r="H119" s="1"/>
    </row>
    <row r="120" spans="8:8" x14ac:dyDescent="0.3">
      <c r="H120" s="1"/>
    </row>
    <row r="121" spans="8:8" x14ac:dyDescent="0.3">
      <c r="H121" s="1"/>
    </row>
    <row r="122" spans="8:8" x14ac:dyDescent="0.3">
      <c r="H122" s="1"/>
    </row>
    <row r="123" spans="8:8" x14ac:dyDescent="0.3">
      <c r="H123" s="1"/>
    </row>
    <row r="124" spans="8:8" x14ac:dyDescent="0.3">
      <c r="H124" s="1"/>
    </row>
    <row r="125" spans="8:8" x14ac:dyDescent="0.3">
      <c r="H125" s="1"/>
    </row>
    <row r="126" spans="8:8" x14ac:dyDescent="0.3">
      <c r="H126" s="1"/>
    </row>
    <row r="127" spans="8:8" x14ac:dyDescent="0.3">
      <c r="H127" s="1"/>
    </row>
    <row r="128" spans="8:8" x14ac:dyDescent="0.3">
      <c r="H128" s="1"/>
    </row>
    <row r="129" spans="8:8" x14ac:dyDescent="0.3">
      <c r="H129" s="1"/>
    </row>
    <row r="130" spans="8:8" x14ac:dyDescent="0.3">
      <c r="H130" s="1"/>
    </row>
    <row r="131" spans="8:8" x14ac:dyDescent="0.3">
      <c r="H131" s="1"/>
    </row>
    <row r="132" spans="8:8" x14ac:dyDescent="0.3">
      <c r="H132" s="1"/>
    </row>
    <row r="133" spans="8:8" x14ac:dyDescent="0.3">
      <c r="H133" s="1"/>
    </row>
    <row r="134" spans="8:8" x14ac:dyDescent="0.3">
      <c r="H134" s="1"/>
    </row>
    <row r="135" spans="8:8" x14ac:dyDescent="0.3">
      <c r="H135" s="1"/>
    </row>
    <row r="136" spans="8:8" x14ac:dyDescent="0.3">
      <c r="H136" s="1"/>
    </row>
    <row r="137" spans="8:8" x14ac:dyDescent="0.3">
      <c r="H137" s="1"/>
    </row>
    <row r="138" spans="8:8" x14ac:dyDescent="0.3">
      <c r="H138" s="1"/>
    </row>
    <row r="139" spans="8:8" x14ac:dyDescent="0.3">
      <c r="H139" s="1"/>
    </row>
    <row r="140" spans="8:8" x14ac:dyDescent="0.3">
      <c r="H140" s="1"/>
    </row>
    <row r="141" spans="8:8" x14ac:dyDescent="0.3">
      <c r="H141" s="1"/>
    </row>
    <row r="142" spans="8:8" x14ac:dyDescent="0.3">
      <c r="H142" s="1"/>
    </row>
    <row r="143" spans="8:8" x14ac:dyDescent="0.3">
      <c r="H143" s="1"/>
    </row>
    <row r="144" spans="8:8" x14ac:dyDescent="0.3">
      <c r="H144" s="1"/>
    </row>
    <row r="145" spans="8:8" x14ac:dyDescent="0.3">
      <c r="H145" s="1"/>
    </row>
    <row r="146" spans="8:8" x14ac:dyDescent="0.3">
      <c r="H146" s="1"/>
    </row>
    <row r="147" spans="8:8" x14ac:dyDescent="0.3">
      <c r="H147" s="1"/>
    </row>
    <row r="148" spans="8:8" x14ac:dyDescent="0.3">
      <c r="H148" s="1"/>
    </row>
    <row r="149" spans="8:8" x14ac:dyDescent="0.3">
      <c r="H149" s="1"/>
    </row>
    <row r="150" spans="8:8" x14ac:dyDescent="0.3">
      <c r="H150" s="1"/>
    </row>
    <row r="151" spans="8:8" x14ac:dyDescent="0.3">
      <c r="H151" s="1"/>
    </row>
    <row r="152" spans="8:8" x14ac:dyDescent="0.3">
      <c r="H152" s="1"/>
    </row>
    <row r="153" spans="8:8" x14ac:dyDescent="0.3">
      <c r="H153" s="1"/>
    </row>
    <row r="154" spans="8:8" x14ac:dyDescent="0.3">
      <c r="H154" s="1"/>
    </row>
    <row r="155" spans="8:8" x14ac:dyDescent="0.3">
      <c r="H155" s="1"/>
    </row>
    <row r="156" spans="8:8" x14ac:dyDescent="0.3">
      <c r="H156" s="1"/>
    </row>
    <row r="157" spans="8:8" x14ac:dyDescent="0.3">
      <c r="H157" s="1"/>
    </row>
    <row r="158" spans="8:8" x14ac:dyDescent="0.3">
      <c r="H158" s="1"/>
    </row>
    <row r="159" spans="8:8" x14ac:dyDescent="0.3">
      <c r="H159" s="1"/>
    </row>
    <row r="160" spans="8:8" x14ac:dyDescent="0.3">
      <c r="H160" s="1"/>
    </row>
    <row r="161" spans="8:8" x14ac:dyDescent="0.3">
      <c r="H161" s="1"/>
    </row>
    <row r="162" spans="8:8" x14ac:dyDescent="0.3">
      <c r="H162" s="1"/>
    </row>
    <row r="163" spans="8:8" x14ac:dyDescent="0.3">
      <c r="H163" s="1"/>
    </row>
    <row r="164" spans="8:8" x14ac:dyDescent="0.3">
      <c r="H164" s="1"/>
    </row>
    <row r="165" spans="8:8" x14ac:dyDescent="0.3">
      <c r="H165" s="1"/>
    </row>
    <row r="166" spans="8:8" x14ac:dyDescent="0.3">
      <c r="H166" s="1"/>
    </row>
    <row r="167" spans="8:8" x14ac:dyDescent="0.3">
      <c r="H167" s="1"/>
    </row>
    <row r="168" spans="8:8" x14ac:dyDescent="0.3">
      <c r="H168" s="1"/>
    </row>
    <row r="169" spans="8:8" x14ac:dyDescent="0.3">
      <c r="H169" s="1"/>
    </row>
    <row r="170" spans="8:8" x14ac:dyDescent="0.3">
      <c r="H170" s="1"/>
    </row>
    <row r="171" spans="8:8" x14ac:dyDescent="0.3">
      <c r="H171" s="1"/>
    </row>
    <row r="172" spans="8:8" x14ac:dyDescent="0.3">
      <c r="H172" s="1"/>
    </row>
    <row r="173" spans="8:8" x14ac:dyDescent="0.3">
      <c r="H173" s="1"/>
    </row>
    <row r="174" spans="8:8" x14ac:dyDescent="0.3">
      <c r="H174" s="1"/>
    </row>
    <row r="175" spans="8:8" x14ac:dyDescent="0.3">
      <c r="H175" s="1"/>
    </row>
    <row r="176" spans="8:8" x14ac:dyDescent="0.3">
      <c r="H176" s="1"/>
    </row>
    <row r="177" spans="8:8" x14ac:dyDescent="0.3">
      <c r="H177" s="1"/>
    </row>
    <row r="178" spans="8:8" x14ac:dyDescent="0.3">
      <c r="H178" s="1"/>
    </row>
    <row r="179" spans="8:8" x14ac:dyDescent="0.3">
      <c r="H179" s="1"/>
    </row>
    <row r="180" spans="8:8" x14ac:dyDescent="0.3">
      <c r="H180" s="1"/>
    </row>
    <row r="181" spans="8:8" x14ac:dyDescent="0.3">
      <c r="H181" s="1"/>
    </row>
    <row r="182" spans="8:8" x14ac:dyDescent="0.3">
      <c r="H182" s="1"/>
    </row>
    <row r="183" spans="8:8" x14ac:dyDescent="0.3">
      <c r="H183" s="1"/>
    </row>
    <row r="184" spans="8:8" x14ac:dyDescent="0.3">
      <c r="H184" s="1"/>
    </row>
    <row r="185" spans="8:8" x14ac:dyDescent="0.3">
      <c r="H185" s="1"/>
    </row>
    <row r="186" spans="8:8" x14ac:dyDescent="0.3">
      <c r="H186" s="1"/>
    </row>
    <row r="187" spans="8:8" x14ac:dyDescent="0.3">
      <c r="H187" s="1"/>
    </row>
    <row r="188" spans="8:8" x14ac:dyDescent="0.3">
      <c r="H188" s="1"/>
    </row>
    <row r="189" spans="8:8" x14ac:dyDescent="0.3">
      <c r="H189" s="1"/>
    </row>
    <row r="190" spans="8:8" x14ac:dyDescent="0.3">
      <c r="H190" s="1"/>
    </row>
    <row r="191" spans="8:8" x14ac:dyDescent="0.3">
      <c r="H191" s="1"/>
    </row>
    <row r="192" spans="8:8" x14ac:dyDescent="0.3">
      <c r="H192" s="1"/>
    </row>
    <row r="193" spans="8:8" x14ac:dyDescent="0.3">
      <c r="H193" s="1"/>
    </row>
    <row r="194" spans="8:8" x14ac:dyDescent="0.3">
      <c r="H194" s="1"/>
    </row>
    <row r="195" spans="8:8" x14ac:dyDescent="0.3">
      <c r="H195" s="1"/>
    </row>
    <row r="196" spans="8:8" x14ac:dyDescent="0.3">
      <c r="H196" s="1"/>
    </row>
    <row r="197" spans="8:8" x14ac:dyDescent="0.3">
      <c r="H197" s="1"/>
    </row>
    <row r="198" spans="8:8" x14ac:dyDescent="0.3">
      <c r="H198" s="1"/>
    </row>
    <row r="199" spans="8:8" x14ac:dyDescent="0.3">
      <c r="H199" s="1"/>
    </row>
    <row r="200" spans="8:8" x14ac:dyDescent="0.3">
      <c r="H200" s="1"/>
    </row>
    <row r="201" spans="8:8" x14ac:dyDescent="0.3">
      <c r="H201" s="1"/>
    </row>
    <row r="202" spans="8:8" x14ac:dyDescent="0.3">
      <c r="H202" s="1"/>
    </row>
    <row r="203" spans="8:8" x14ac:dyDescent="0.3">
      <c r="H203" s="1"/>
    </row>
    <row r="204" spans="8:8" x14ac:dyDescent="0.3">
      <c r="H204" s="1"/>
    </row>
    <row r="206" spans="8:8" x14ac:dyDescent="0.3">
      <c r="H206" s="1"/>
    </row>
    <row r="207" spans="8:8" x14ac:dyDescent="0.3">
      <c r="H207" s="1"/>
    </row>
    <row r="208" spans="8:8" x14ac:dyDescent="0.3">
      <c r="H208" s="1"/>
    </row>
    <row r="211" spans="8:8" x14ac:dyDescent="0.3">
      <c r="H211"/>
    </row>
    <row r="212" spans="8:8" x14ac:dyDescent="0.3">
      <c r="H212"/>
    </row>
    <row r="213" spans="8:8" x14ac:dyDescent="0.3">
      <c r="H213"/>
    </row>
    <row r="214" spans="8:8" x14ac:dyDescent="0.3">
      <c r="H214"/>
    </row>
    <row r="215" spans="8:8" x14ac:dyDescent="0.3">
      <c r="H215"/>
    </row>
    <row r="216" spans="8:8" x14ac:dyDescent="0.3">
      <c r="H216"/>
    </row>
    <row r="217" spans="8:8" x14ac:dyDescent="0.3">
      <c r="H217"/>
    </row>
    <row r="218" spans="8:8" x14ac:dyDescent="0.3">
      <c r="H218"/>
    </row>
    <row r="219" spans="8:8" x14ac:dyDescent="0.3">
      <c r="H219"/>
    </row>
    <row r="220" spans="8:8" x14ac:dyDescent="0.3">
      <c r="H220"/>
    </row>
    <row r="221" spans="8:8" x14ac:dyDescent="0.3">
      <c r="H221"/>
    </row>
    <row r="222" spans="8:8" x14ac:dyDescent="0.3">
      <c r="H222"/>
    </row>
    <row r="223" spans="8:8" x14ac:dyDescent="0.3">
      <c r="H223"/>
    </row>
    <row r="224" spans="8:8" x14ac:dyDescent="0.3">
      <c r="H224"/>
    </row>
    <row r="225" spans="8:8" x14ac:dyDescent="0.3">
      <c r="H225"/>
    </row>
  </sheetData>
  <sortState xmlns:xlrd2="http://schemas.microsoft.com/office/spreadsheetml/2017/richdata2" ref="B50:Y63">
    <sortCondition descending="1" ref="X50:X63"/>
    <sortCondition descending="1" ref="Y50:Y63"/>
    <sortCondition descending="1" ref="V50:V63"/>
  </sortState>
  <mergeCells count="3">
    <mergeCell ref="A1:Z1"/>
    <mergeCell ref="A2:Z2"/>
    <mergeCell ref="A3:Z3"/>
  </mergeCells>
  <phoneticPr fontId="9" type="noConversion"/>
  <printOptions horizontalCentered="1"/>
  <pageMargins left="0.2" right="0.2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0"/>
  <sheetViews>
    <sheetView workbookViewId="0">
      <selection activeCell="N86" sqref="N86"/>
    </sheetView>
  </sheetViews>
  <sheetFormatPr defaultColWidth="8.77734375" defaultRowHeight="15.6" x14ac:dyDescent="0.3"/>
  <cols>
    <col min="1" max="1" width="6.33203125" customWidth="1"/>
    <col min="2" max="2" width="4.6640625" bestFit="1" customWidth="1"/>
    <col min="3" max="3" width="16.21875" bestFit="1" customWidth="1"/>
    <col min="4" max="4" width="17" bestFit="1" customWidth="1"/>
    <col min="5" max="5" width="6.77734375" hidden="1" customWidth="1"/>
    <col min="6" max="6" width="7.21875" style="28" bestFit="1" customWidth="1"/>
    <col min="7" max="7" width="7.21875" hidden="1" customWidth="1"/>
    <col min="8" max="13" width="3.33203125" style="9" hidden="1" customWidth="1"/>
    <col min="14" max="14" width="7.5546875" style="9" bestFit="1" customWidth="1"/>
    <col min="15" max="19" width="3.33203125" style="9" bestFit="1" customWidth="1"/>
    <col min="20" max="20" width="3.44140625" style="9" customWidth="1"/>
    <col min="21" max="21" width="3.33203125" style="9" bestFit="1" customWidth="1"/>
    <col min="22" max="22" width="6.109375" style="9" bestFit="1" customWidth="1"/>
    <col min="23" max="23" width="3.33203125" style="9" bestFit="1" customWidth="1"/>
    <col min="24" max="24" width="7.33203125" style="9" bestFit="1" customWidth="1"/>
    <col min="25" max="25" width="3.5546875" style="9" bestFit="1" customWidth="1"/>
    <col min="26" max="26" width="6.33203125" style="9" bestFit="1" customWidth="1"/>
    <col min="27" max="27" width="7.5546875" style="9" customWidth="1"/>
    <col min="28" max="28" width="20.6640625" style="7" bestFit="1" customWidth="1"/>
    <col min="30" max="35" width="8.77734375" style="28"/>
  </cols>
  <sheetData>
    <row r="1" spans="1:35" s="8" customFormat="1" ht="18" customHeight="1" x14ac:dyDescent="0.3">
      <c r="A1" s="59" t="s">
        <v>386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13"/>
      <c r="AD1" s="11"/>
      <c r="AE1" s="11"/>
      <c r="AF1" s="11"/>
      <c r="AG1" s="11"/>
      <c r="AH1" s="11"/>
      <c r="AI1" s="11"/>
    </row>
    <row r="2" spans="1:35" s="8" customFormat="1" ht="18" customHeight="1" x14ac:dyDescent="0.3">
      <c r="A2" s="59" t="s">
        <v>369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13"/>
      <c r="AD2" s="11"/>
      <c r="AE2" s="11"/>
      <c r="AF2" s="11"/>
      <c r="AG2" s="11"/>
      <c r="AH2" s="11"/>
      <c r="AI2" s="11"/>
    </row>
    <row r="3" spans="1:35" s="8" customFormat="1" ht="18" customHeight="1" x14ac:dyDescent="0.3">
      <c r="A3" s="59" t="s">
        <v>385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19"/>
      <c r="AB3" s="21"/>
      <c r="AD3" s="11"/>
      <c r="AE3" s="11"/>
      <c r="AF3" s="11"/>
      <c r="AG3" s="11"/>
      <c r="AH3" s="11"/>
      <c r="AI3" s="11"/>
    </row>
    <row r="4" spans="1:35" s="8" customFormat="1" ht="17.399999999999999" x14ac:dyDescent="0.3">
      <c r="A4" s="19"/>
      <c r="B4" s="19"/>
      <c r="C4" s="19"/>
      <c r="D4" s="19"/>
      <c r="E4" s="19"/>
      <c r="F4" s="19"/>
      <c r="G4" s="19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3"/>
      <c r="AD4" s="11"/>
      <c r="AE4" s="11"/>
      <c r="AF4" s="11"/>
      <c r="AG4" s="11"/>
      <c r="AH4" s="11"/>
      <c r="AI4" s="11"/>
    </row>
    <row r="5" spans="1:35" s="21" customFormat="1" ht="17.399999999999999" x14ac:dyDescent="0.3">
      <c r="A5" s="21" t="s">
        <v>366</v>
      </c>
      <c r="D5" s="21" t="s">
        <v>784</v>
      </c>
      <c r="F5" s="19"/>
      <c r="H5" s="19"/>
      <c r="I5" s="19"/>
      <c r="J5" s="19"/>
      <c r="K5" s="19"/>
      <c r="L5" s="19"/>
      <c r="M5" s="19"/>
      <c r="N5" s="43">
        <v>238</v>
      </c>
      <c r="O5" s="11"/>
      <c r="AD5" s="19"/>
      <c r="AE5" s="19"/>
      <c r="AF5" s="19"/>
      <c r="AG5" s="19"/>
      <c r="AH5" s="19"/>
      <c r="AI5" s="19"/>
    </row>
    <row r="6" spans="1:35" s="21" customFormat="1" ht="17.399999999999999" x14ac:dyDescent="0.3">
      <c r="A6" s="21" t="s">
        <v>367</v>
      </c>
      <c r="D6" s="21" t="s">
        <v>785</v>
      </c>
      <c r="F6" s="19"/>
      <c r="H6" s="19"/>
      <c r="I6" s="19"/>
      <c r="J6" s="19"/>
      <c r="K6" s="19"/>
      <c r="L6" s="19"/>
      <c r="M6" s="19"/>
      <c r="N6" s="43">
        <v>237.9</v>
      </c>
      <c r="O6" s="11"/>
      <c r="AD6" s="19"/>
      <c r="AE6" s="19"/>
      <c r="AF6" s="19"/>
      <c r="AG6" s="19"/>
      <c r="AH6" s="19"/>
      <c r="AI6" s="19"/>
    </row>
    <row r="7" spans="1:35" s="21" customFormat="1" ht="17.399999999999999" x14ac:dyDescent="0.3">
      <c r="A7" s="21" t="s">
        <v>368</v>
      </c>
      <c r="D7" s="21" t="s">
        <v>786</v>
      </c>
      <c r="F7" s="19"/>
      <c r="H7" s="19"/>
      <c r="I7" s="19"/>
      <c r="J7" s="19"/>
      <c r="K7" s="19"/>
      <c r="L7" s="19"/>
      <c r="M7" s="19"/>
      <c r="N7" s="43">
        <v>215.2</v>
      </c>
      <c r="O7" s="11"/>
      <c r="AD7" s="19"/>
      <c r="AE7" s="19"/>
      <c r="AF7" s="19"/>
      <c r="AG7" s="19"/>
      <c r="AH7" s="19"/>
      <c r="AI7" s="19"/>
    </row>
    <row r="8" spans="1:35" s="21" customFormat="1" ht="17.399999999999999" x14ac:dyDescent="0.3">
      <c r="F8" s="19"/>
      <c r="H8" s="11"/>
      <c r="I8" s="11"/>
      <c r="J8" s="11"/>
      <c r="K8" s="11"/>
      <c r="L8" s="11"/>
      <c r="M8" s="11"/>
      <c r="N8" s="11"/>
      <c r="O8" s="11"/>
      <c r="AD8" s="19"/>
      <c r="AE8" s="19"/>
      <c r="AF8" s="19"/>
      <c r="AG8" s="19"/>
      <c r="AH8" s="19"/>
      <c r="AI8" s="19"/>
    </row>
    <row r="9" spans="1:35" s="21" customFormat="1" ht="17.399999999999999" x14ac:dyDescent="0.3">
      <c r="A9" s="21" t="s">
        <v>379</v>
      </c>
      <c r="D9" s="21" t="s">
        <v>797</v>
      </c>
      <c r="F9" s="19"/>
      <c r="H9" s="19"/>
      <c r="I9" s="19"/>
      <c r="J9" s="19"/>
      <c r="K9" s="19"/>
      <c r="L9" s="19"/>
      <c r="M9" s="19"/>
      <c r="N9" s="43">
        <v>238.8</v>
      </c>
      <c r="O9" s="11"/>
      <c r="AD9" s="19"/>
      <c r="AE9" s="19"/>
      <c r="AF9" s="19"/>
      <c r="AG9" s="19"/>
      <c r="AH9" s="19"/>
      <c r="AI9" s="19"/>
    </row>
    <row r="10" spans="1:35" s="15" customFormat="1" ht="17.399999999999999" x14ac:dyDescent="0.3">
      <c r="A10" s="21" t="s">
        <v>380</v>
      </c>
      <c r="B10" s="21"/>
      <c r="C10" s="21"/>
      <c r="D10" s="21" t="s">
        <v>786</v>
      </c>
      <c r="E10" s="21"/>
      <c r="F10" s="19"/>
      <c r="G10" s="21"/>
      <c r="H10" s="19"/>
      <c r="I10" s="19"/>
      <c r="J10" s="19"/>
      <c r="K10" s="19"/>
      <c r="L10" s="19"/>
      <c r="M10" s="19"/>
      <c r="N10" s="43">
        <v>237.6</v>
      </c>
      <c r="O10" s="1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D10" s="29"/>
      <c r="AE10" s="29"/>
      <c r="AF10" s="29"/>
      <c r="AG10" s="29"/>
      <c r="AH10" s="29"/>
      <c r="AI10" s="29"/>
    </row>
    <row r="11" spans="1:35" s="15" customFormat="1" ht="17.399999999999999" x14ac:dyDescent="0.3">
      <c r="A11" s="21" t="s">
        <v>381</v>
      </c>
      <c r="B11" s="21"/>
      <c r="C11" s="21"/>
      <c r="D11" s="21" t="s">
        <v>793</v>
      </c>
      <c r="E11" s="21"/>
      <c r="F11" s="19"/>
      <c r="G11" s="21"/>
      <c r="H11" s="19"/>
      <c r="I11" s="19"/>
      <c r="J11" s="19"/>
      <c r="K11" s="19"/>
      <c r="L11" s="19"/>
      <c r="M11" s="19"/>
      <c r="N11" s="43">
        <v>214.4</v>
      </c>
      <c r="O11" s="1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D11" s="29"/>
      <c r="AE11" s="29"/>
      <c r="AF11" s="29"/>
      <c r="AG11" s="29"/>
      <c r="AH11" s="29"/>
      <c r="AI11" s="29"/>
    </row>
    <row r="12" spans="1:35" s="15" customFormat="1" ht="17.399999999999999" x14ac:dyDescent="0.3">
      <c r="A12" s="21"/>
      <c r="B12" s="21"/>
      <c r="C12" s="21"/>
      <c r="D12" s="21"/>
      <c r="E12" s="21"/>
      <c r="F12" s="29"/>
      <c r="H12" s="9"/>
      <c r="I12" s="9"/>
      <c r="J12" s="9"/>
      <c r="K12" s="9"/>
      <c r="L12" s="9"/>
      <c r="M12" s="9"/>
      <c r="N12" s="9"/>
      <c r="O12" s="9"/>
      <c r="AB12" s="21"/>
      <c r="AC12" s="21"/>
      <c r="AD12" s="19"/>
      <c r="AE12" s="53"/>
      <c r="AF12" s="29"/>
      <c r="AG12" s="29"/>
      <c r="AH12" s="29"/>
      <c r="AI12" s="29"/>
    </row>
    <row r="13" spans="1:35" s="15" customFormat="1" ht="17.399999999999999" x14ac:dyDescent="0.3">
      <c r="A13" s="14" t="s">
        <v>703</v>
      </c>
      <c r="B13" s="21"/>
      <c r="C13" s="21"/>
      <c r="D13" s="21" t="s">
        <v>794</v>
      </c>
      <c r="E13" s="21"/>
      <c r="F13" s="19"/>
      <c r="G13" s="52">
        <v>1080</v>
      </c>
      <c r="H13" s="11"/>
      <c r="I13" s="11"/>
      <c r="J13" s="11"/>
      <c r="K13" s="11"/>
      <c r="L13" s="11"/>
      <c r="M13" s="11"/>
      <c r="N13" s="52">
        <v>1080</v>
      </c>
      <c r="O13" s="1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18"/>
      <c r="AD13" s="29"/>
      <c r="AE13" s="29"/>
      <c r="AF13" s="29"/>
      <c r="AG13" s="29"/>
      <c r="AH13" s="29"/>
      <c r="AI13" s="29"/>
    </row>
    <row r="14" spans="1:35" s="15" customFormat="1" ht="17.399999999999999" x14ac:dyDescent="0.3">
      <c r="A14" s="14" t="s">
        <v>704</v>
      </c>
      <c r="B14" s="21"/>
      <c r="C14" s="21"/>
      <c r="D14" s="21" t="s">
        <v>795</v>
      </c>
      <c r="E14" s="21"/>
      <c r="F14" s="19"/>
      <c r="G14" s="52">
        <v>1060</v>
      </c>
      <c r="H14" s="11"/>
      <c r="I14" s="11"/>
      <c r="J14" s="11"/>
      <c r="K14" s="11"/>
      <c r="L14" s="11"/>
      <c r="M14" s="11"/>
      <c r="N14" s="52">
        <v>1060</v>
      </c>
      <c r="O14" s="1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18"/>
      <c r="AD14" s="29"/>
      <c r="AE14" s="29"/>
      <c r="AF14" s="29"/>
      <c r="AG14" s="29"/>
      <c r="AH14" s="29"/>
      <c r="AI14" s="29"/>
    </row>
    <row r="15" spans="1:35" s="15" customFormat="1" ht="17.399999999999999" x14ac:dyDescent="0.3">
      <c r="A15" s="14" t="s">
        <v>705</v>
      </c>
      <c r="B15" s="21"/>
      <c r="C15" s="21"/>
      <c r="D15" s="21" t="s">
        <v>796</v>
      </c>
      <c r="E15" s="21"/>
      <c r="F15" s="19"/>
      <c r="G15" s="52">
        <v>1059</v>
      </c>
      <c r="H15" s="11"/>
      <c r="I15" s="11"/>
      <c r="J15" s="11"/>
      <c r="K15" s="11"/>
      <c r="L15" s="11"/>
      <c r="M15" s="11"/>
      <c r="N15" s="52">
        <v>1059</v>
      </c>
      <c r="O15" s="1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18"/>
      <c r="AD15" s="29"/>
      <c r="AE15" s="29"/>
      <c r="AF15" s="29"/>
      <c r="AG15" s="29"/>
      <c r="AH15" s="29"/>
      <c r="AI15" s="29"/>
    </row>
    <row r="16" spans="1:35" s="15" customFormat="1" ht="17.399999999999999" x14ac:dyDescent="0.3">
      <c r="A16" s="14"/>
      <c r="B16" s="21"/>
      <c r="C16" s="21"/>
      <c r="D16" s="21"/>
      <c r="E16" s="21"/>
      <c r="F16" s="19"/>
      <c r="G16" s="21"/>
      <c r="H16" s="11"/>
      <c r="I16" s="11"/>
      <c r="J16" s="11"/>
      <c r="K16" s="11"/>
      <c r="L16" s="11"/>
      <c r="M16" s="11"/>
      <c r="N16" s="11"/>
      <c r="O16" s="1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19"/>
      <c r="AE16" s="53"/>
      <c r="AF16" s="29"/>
      <c r="AG16" s="29"/>
      <c r="AH16" s="29"/>
      <c r="AI16" s="29"/>
    </row>
    <row r="17" spans="1:39" s="15" customFormat="1" ht="17.399999999999999" x14ac:dyDescent="0.3">
      <c r="A17" s="14" t="s">
        <v>706</v>
      </c>
      <c r="B17" s="21"/>
      <c r="C17" s="21"/>
      <c r="D17" s="21" t="s">
        <v>781</v>
      </c>
      <c r="E17" s="21"/>
      <c r="F17" s="19"/>
      <c r="G17" s="21"/>
      <c r="H17" s="19"/>
      <c r="I17" s="19"/>
      <c r="J17" s="19"/>
      <c r="K17" s="19"/>
      <c r="L17" s="19"/>
      <c r="M17" s="19"/>
      <c r="N17" s="53">
        <v>1112</v>
      </c>
      <c r="O17" s="1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19"/>
      <c r="AE17" s="53"/>
      <c r="AF17" s="29"/>
      <c r="AG17" s="29"/>
      <c r="AH17" s="29"/>
      <c r="AI17" s="29"/>
    </row>
    <row r="18" spans="1:39" s="15" customFormat="1" ht="17.399999999999999" x14ac:dyDescent="0.3">
      <c r="A18" s="14" t="s">
        <v>707</v>
      </c>
      <c r="B18" s="21"/>
      <c r="C18" s="21"/>
      <c r="D18" s="21" t="s">
        <v>782</v>
      </c>
      <c r="E18" s="21"/>
      <c r="F18" s="19"/>
      <c r="G18" s="21"/>
      <c r="H18" s="19"/>
      <c r="I18" s="19"/>
      <c r="J18" s="19"/>
      <c r="K18" s="19"/>
      <c r="L18" s="19"/>
      <c r="M18" s="19"/>
      <c r="N18" s="53">
        <v>1070</v>
      </c>
      <c r="O18" s="1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18"/>
      <c r="AC18"/>
      <c r="AD18" s="28"/>
      <c r="AE18" s="29"/>
      <c r="AF18" s="29"/>
      <c r="AG18" s="29"/>
      <c r="AH18" s="29"/>
      <c r="AI18" s="29"/>
    </row>
    <row r="19" spans="1:39" s="15" customFormat="1" ht="17.399999999999999" x14ac:dyDescent="0.3">
      <c r="A19" s="14" t="s">
        <v>708</v>
      </c>
      <c r="B19" s="21"/>
      <c r="C19" s="21"/>
      <c r="D19" s="21" t="s">
        <v>783</v>
      </c>
      <c r="E19" s="21"/>
      <c r="F19" s="19"/>
      <c r="G19" s="21"/>
      <c r="H19" s="19"/>
      <c r="I19" s="19"/>
      <c r="J19" s="19"/>
      <c r="K19" s="19"/>
      <c r="L19" s="19"/>
      <c r="M19" s="19"/>
      <c r="N19" s="53">
        <v>1059</v>
      </c>
      <c r="O19" s="1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18"/>
      <c r="AC19"/>
      <c r="AD19" s="28"/>
      <c r="AE19" s="29"/>
      <c r="AF19" s="29"/>
      <c r="AG19" s="29"/>
      <c r="AH19" s="29"/>
      <c r="AI19" s="29"/>
    </row>
    <row r="20" spans="1:39" s="15" customFormat="1" ht="17.399999999999999" x14ac:dyDescent="0.3">
      <c r="A20" s="21"/>
      <c r="B20" s="21"/>
      <c r="C20" s="21"/>
      <c r="D20" s="21"/>
      <c r="E20" s="21"/>
      <c r="F20" s="19"/>
      <c r="G20" s="21"/>
      <c r="H20" s="11"/>
      <c r="I20" s="11"/>
      <c r="J20" s="11"/>
      <c r="K20" s="11"/>
      <c r="L20" s="11"/>
      <c r="M20" s="11"/>
      <c r="N20" s="11"/>
      <c r="O20" s="1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D20" s="29"/>
      <c r="AE20" s="29"/>
      <c r="AF20" s="29"/>
      <c r="AG20" s="29"/>
      <c r="AH20" s="29"/>
      <c r="AI20" s="29"/>
    </row>
    <row r="21" spans="1:39" s="12" customFormat="1" x14ac:dyDescent="0.3">
      <c r="A21" s="6" t="s">
        <v>359</v>
      </c>
      <c r="B21" s="6" t="s">
        <v>358</v>
      </c>
      <c r="C21" s="5" t="s">
        <v>16</v>
      </c>
      <c r="D21" s="5" t="s">
        <v>15</v>
      </c>
      <c r="E21" s="4" t="s">
        <v>671</v>
      </c>
      <c r="F21" s="4" t="s">
        <v>378</v>
      </c>
      <c r="G21" s="4" t="s">
        <v>686</v>
      </c>
      <c r="H21" s="11">
        <v>1</v>
      </c>
      <c r="I21" s="11">
        <v>2</v>
      </c>
      <c r="J21" s="11">
        <v>3</v>
      </c>
      <c r="K21" s="11">
        <v>4</v>
      </c>
      <c r="L21" s="11">
        <v>5</v>
      </c>
      <c r="M21" s="11">
        <v>6</v>
      </c>
      <c r="N21" s="11" t="s">
        <v>360</v>
      </c>
      <c r="O21" s="11" t="s">
        <v>362</v>
      </c>
      <c r="P21" s="11">
        <v>1</v>
      </c>
      <c r="Q21" s="11">
        <v>2</v>
      </c>
      <c r="R21" s="11">
        <v>3</v>
      </c>
      <c r="S21" s="11">
        <v>4</v>
      </c>
      <c r="T21" s="11">
        <v>5</v>
      </c>
      <c r="U21" s="11">
        <v>6</v>
      </c>
      <c r="V21" s="11" t="s">
        <v>361</v>
      </c>
      <c r="W21" s="11" t="s">
        <v>363</v>
      </c>
      <c r="X21" s="11" t="s">
        <v>384</v>
      </c>
      <c r="Y21" s="11" t="s">
        <v>377</v>
      </c>
      <c r="Z21" s="11" t="s">
        <v>365</v>
      </c>
      <c r="AA21" s="11"/>
      <c r="AB21" s="8"/>
      <c r="AC21"/>
      <c r="AD21" s="28"/>
      <c r="AE21" s="28"/>
      <c r="AF21" s="28"/>
      <c r="AG21" s="28"/>
      <c r="AH21" s="28"/>
      <c r="AI21" s="28"/>
      <c r="AJ21"/>
      <c r="AK21"/>
      <c r="AL21" s="42"/>
      <c r="AM21"/>
    </row>
    <row r="22" spans="1:39" ht="18" customHeight="1" x14ac:dyDescent="0.3">
      <c r="A22" s="1">
        <v>1</v>
      </c>
      <c r="B22" s="9">
        <v>366</v>
      </c>
      <c r="C22" s="7" t="s">
        <v>87</v>
      </c>
      <c r="D22" s="7" t="s">
        <v>91</v>
      </c>
      <c r="E22" s="9" t="s">
        <v>673</v>
      </c>
      <c r="F22" s="9"/>
      <c r="G22" s="24" t="s">
        <v>693</v>
      </c>
      <c r="H22" s="10">
        <v>93</v>
      </c>
      <c r="I22" s="10">
        <v>92</v>
      </c>
      <c r="J22" s="10">
        <v>96</v>
      </c>
      <c r="K22" s="10">
        <v>96</v>
      </c>
      <c r="L22" s="10">
        <v>94</v>
      </c>
      <c r="M22" s="10">
        <v>95</v>
      </c>
      <c r="N22" s="10">
        <v>566</v>
      </c>
      <c r="O22" s="9">
        <v>11</v>
      </c>
      <c r="P22" s="7">
        <v>97</v>
      </c>
      <c r="Q22" s="7">
        <v>95</v>
      </c>
      <c r="R22" s="7">
        <v>96</v>
      </c>
      <c r="S22" s="7">
        <v>98</v>
      </c>
      <c r="T22" s="7">
        <v>93</v>
      </c>
      <c r="U22" s="7">
        <v>92</v>
      </c>
      <c r="V22" s="9">
        <v>571</v>
      </c>
      <c r="W22" s="9">
        <v>16</v>
      </c>
      <c r="X22" s="10">
        <v>1137</v>
      </c>
      <c r="Y22" s="9">
        <v>27</v>
      </c>
      <c r="Z22" s="3">
        <v>238</v>
      </c>
    </row>
    <row r="23" spans="1:39" ht="18" customHeight="1" x14ac:dyDescent="0.3">
      <c r="A23" s="1">
        <v>2</v>
      </c>
      <c r="B23" s="9">
        <v>373</v>
      </c>
      <c r="C23" s="7" t="s">
        <v>73</v>
      </c>
      <c r="D23" s="7" t="s">
        <v>98</v>
      </c>
      <c r="E23" s="9" t="s">
        <v>673</v>
      </c>
      <c r="F23" s="9"/>
      <c r="G23" s="24" t="s">
        <v>693</v>
      </c>
      <c r="H23" s="10">
        <v>96</v>
      </c>
      <c r="I23" s="10">
        <v>92</v>
      </c>
      <c r="J23" s="10">
        <v>96</v>
      </c>
      <c r="K23" s="10">
        <v>97</v>
      </c>
      <c r="L23" s="10">
        <v>98</v>
      </c>
      <c r="M23" s="10">
        <v>96</v>
      </c>
      <c r="N23" s="10">
        <v>575</v>
      </c>
      <c r="O23" s="9">
        <v>19</v>
      </c>
      <c r="P23" s="7">
        <v>92</v>
      </c>
      <c r="Q23" s="7">
        <v>97</v>
      </c>
      <c r="R23" s="7">
        <v>96</v>
      </c>
      <c r="S23" s="7">
        <v>97</v>
      </c>
      <c r="T23" s="7">
        <v>96</v>
      </c>
      <c r="U23" s="7">
        <v>96</v>
      </c>
      <c r="V23" s="9">
        <v>574</v>
      </c>
      <c r="W23" s="9">
        <v>14</v>
      </c>
      <c r="X23" s="10">
        <v>1149</v>
      </c>
      <c r="Y23" s="9">
        <v>33</v>
      </c>
      <c r="Z23" s="3">
        <v>237.9</v>
      </c>
    </row>
    <row r="24" spans="1:39" ht="18" customHeight="1" x14ac:dyDescent="0.3">
      <c r="A24" s="1">
        <v>3</v>
      </c>
      <c r="B24" s="9">
        <v>349</v>
      </c>
      <c r="C24" s="7" t="s">
        <v>124</v>
      </c>
      <c r="D24" s="7" t="s">
        <v>44</v>
      </c>
      <c r="E24" s="9" t="s">
        <v>672</v>
      </c>
      <c r="F24" s="24" t="s">
        <v>662</v>
      </c>
      <c r="G24" s="24" t="s">
        <v>693</v>
      </c>
      <c r="H24" s="10">
        <v>94</v>
      </c>
      <c r="I24" s="10">
        <v>96</v>
      </c>
      <c r="J24" s="10">
        <v>92</v>
      </c>
      <c r="K24" s="10">
        <v>95</v>
      </c>
      <c r="L24" s="10">
        <v>93</v>
      </c>
      <c r="M24" s="10">
        <v>92</v>
      </c>
      <c r="N24" s="10">
        <v>562</v>
      </c>
      <c r="O24" s="9">
        <v>10</v>
      </c>
      <c r="P24" s="7">
        <v>96</v>
      </c>
      <c r="Q24" s="7">
        <v>96</v>
      </c>
      <c r="R24" s="7">
        <v>93</v>
      </c>
      <c r="S24" s="7">
        <v>92</v>
      </c>
      <c r="T24" s="7">
        <v>93</v>
      </c>
      <c r="U24" s="7">
        <v>92</v>
      </c>
      <c r="V24" s="9">
        <v>562</v>
      </c>
      <c r="W24" s="9">
        <v>10</v>
      </c>
      <c r="X24" s="10">
        <v>1124</v>
      </c>
      <c r="Y24" s="9">
        <v>20</v>
      </c>
      <c r="Z24" s="3">
        <v>215.2</v>
      </c>
    </row>
    <row r="25" spans="1:39" ht="18" customHeight="1" x14ac:dyDescent="0.3">
      <c r="A25" s="1">
        <v>4</v>
      </c>
      <c r="B25" s="9">
        <v>318</v>
      </c>
      <c r="C25" s="7" t="s">
        <v>102</v>
      </c>
      <c r="D25" s="7" t="s">
        <v>110</v>
      </c>
      <c r="E25" s="9" t="s">
        <v>673</v>
      </c>
      <c r="F25" s="9"/>
      <c r="G25" s="24" t="s">
        <v>693</v>
      </c>
      <c r="H25" s="10">
        <v>93</v>
      </c>
      <c r="I25" s="10">
        <v>94</v>
      </c>
      <c r="J25" s="10">
        <v>92</v>
      </c>
      <c r="K25" s="10">
        <v>94</v>
      </c>
      <c r="L25" s="10">
        <v>95</v>
      </c>
      <c r="M25" s="10">
        <v>94</v>
      </c>
      <c r="N25" s="10">
        <v>562</v>
      </c>
      <c r="O25" s="9">
        <v>13</v>
      </c>
      <c r="P25" s="7">
        <v>97</v>
      </c>
      <c r="Q25" s="7">
        <v>94</v>
      </c>
      <c r="R25" s="7">
        <v>95</v>
      </c>
      <c r="S25" s="7">
        <v>95</v>
      </c>
      <c r="T25" s="7">
        <v>95</v>
      </c>
      <c r="U25" s="7">
        <v>94</v>
      </c>
      <c r="V25" s="9">
        <v>570</v>
      </c>
      <c r="W25" s="9">
        <v>12</v>
      </c>
      <c r="X25" s="10">
        <v>1132</v>
      </c>
      <c r="Y25" s="9">
        <v>25</v>
      </c>
      <c r="Z25" s="3">
        <v>195.4</v>
      </c>
    </row>
    <row r="26" spans="1:39" ht="18" customHeight="1" x14ac:dyDescent="0.3">
      <c r="A26" s="1">
        <v>5</v>
      </c>
      <c r="B26" s="9">
        <v>683</v>
      </c>
      <c r="C26" s="25" t="s">
        <v>138</v>
      </c>
      <c r="D26" s="25" t="s">
        <v>130</v>
      </c>
      <c r="E26" s="9" t="s">
        <v>673</v>
      </c>
      <c r="F26" s="24" t="s">
        <v>760</v>
      </c>
      <c r="G26" s="24" t="s">
        <v>693</v>
      </c>
      <c r="H26" s="10">
        <v>89</v>
      </c>
      <c r="I26" s="10">
        <v>91</v>
      </c>
      <c r="J26" s="10">
        <v>94</v>
      </c>
      <c r="K26" s="10">
        <v>96</v>
      </c>
      <c r="L26" s="10">
        <v>87</v>
      </c>
      <c r="M26" s="10">
        <v>94</v>
      </c>
      <c r="N26" s="10">
        <v>551</v>
      </c>
      <c r="O26" s="9">
        <v>5</v>
      </c>
      <c r="P26" s="7">
        <v>94</v>
      </c>
      <c r="Q26" s="7">
        <v>91</v>
      </c>
      <c r="R26" s="7">
        <v>95</v>
      </c>
      <c r="S26" s="7">
        <v>93</v>
      </c>
      <c r="T26" s="7">
        <v>93</v>
      </c>
      <c r="U26" s="7">
        <v>92</v>
      </c>
      <c r="V26" s="9">
        <v>558</v>
      </c>
      <c r="W26" s="9">
        <v>11</v>
      </c>
      <c r="X26" s="10">
        <v>1109</v>
      </c>
      <c r="Y26" s="9">
        <v>16</v>
      </c>
      <c r="Z26" s="3">
        <v>173.7</v>
      </c>
    </row>
    <row r="27" spans="1:39" ht="18" customHeight="1" x14ac:dyDescent="0.3">
      <c r="A27" s="1">
        <v>6</v>
      </c>
      <c r="B27" s="9">
        <v>315</v>
      </c>
      <c r="C27" s="7" t="s">
        <v>79</v>
      </c>
      <c r="D27" s="7" t="s">
        <v>143</v>
      </c>
      <c r="E27" s="9" t="s">
        <v>672</v>
      </c>
      <c r="F27" s="24" t="s">
        <v>396</v>
      </c>
      <c r="G27" s="24" t="s">
        <v>693</v>
      </c>
      <c r="H27" s="10">
        <v>91</v>
      </c>
      <c r="I27" s="10">
        <v>96</v>
      </c>
      <c r="J27" s="10">
        <v>89</v>
      </c>
      <c r="K27" s="10">
        <v>96</v>
      </c>
      <c r="L27" s="10">
        <v>94</v>
      </c>
      <c r="M27" s="10">
        <v>92</v>
      </c>
      <c r="N27" s="10">
        <v>558</v>
      </c>
      <c r="O27" s="9">
        <v>15</v>
      </c>
      <c r="P27" s="7">
        <v>92</v>
      </c>
      <c r="Q27" s="7">
        <v>93</v>
      </c>
      <c r="R27" s="7">
        <v>92</v>
      </c>
      <c r="S27" s="7">
        <v>92</v>
      </c>
      <c r="T27" s="7">
        <v>93</v>
      </c>
      <c r="U27" s="7">
        <v>92</v>
      </c>
      <c r="V27" s="9">
        <v>554</v>
      </c>
      <c r="W27" s="9">
        <v>13</v>
      </c>
      <c r="X27" s="10">
        <v>1112</v>
      </c>
      <c r="Y27" s="9">
        <v>28</v>
      </c>
      <c r="Z27" s="3">
        <v>153</v>
      </c>
    </row>
    <row r="28" spans="1:39" ht="18" customHeight="1" x14ac:dyDescent="0.3">
      <c r="A28" s="1">
        <v>7</v>
      </c>
      <c r="B28" s="9">
        <v>686</v>
      </c>
      <c r="C28" s="7" t="s">
        <v>514</v>
      </c>
      <c r="D28" s="7" t="s">
        <v>511</v>
      </c>
      <c r="E28" s="9" t="s">
        <v>673</v>
      </c>
      <c r="F28" s="24" t="s">
        <v>382</v>
      </c>
      <c r="G28" s="24" t="s">
        <v>693</v>
      </c>
      <c r="H28" s="10">
        <v>91</v>
      </c>
      <c r="I28" s="10">
        <v>95</v>
      </c>
      <c r="J28" s="10">
        <v>93</v>
      </c>
      <c r="K28" s="10">
        <v>90</v>
      </c>
      <c r="L28" s="10">
        <v>94</v>
      </c>
      <c r="M28" s="10">
        <v>92</v>
      </c>
      <c r="N28" s="10">
        <v>555</v>
      </c>
      <c r="O28" s="9">
        <v>12</v>
      </c>
      <c r="P28" s="7">
        <v>90</v>
      </c>
      <c r="Q28" s="7">
        <v>94</v>
      </c>
      <c r="R28" s="7">
        <v>94</v>
      </c>
      <c r="S28" s="7">
        <v>94</v>
      </c>
      <c r="T28" s="7">
        <v>90</v>
      </c>
      <c r="U28" s="7">
        <v>95</v>
      </c>
      <c r="V28" s="9">
        <v>557</v>
      </c>
      <c r="W28" s="9">
        <v>17</v>
      </c>
      <c r="X28" s="10">
        <v>1112</v>
      </c>
      <c r="Y28" s="9">
        <v>29</v>
      </c>
      <c r="Z28" s="3">
        <v>131.80000000000001</v>
      </c>
    </row>
    <row r="29" spans="1:39" ht="18" customHeight="1" x14ac:dyDescent="0.3">
      <c r="A29" s="1">
        <v>8</v>
      </c>
      <c r="B29" s="9">
        <v>336</v>
      </c>
      <c r="C29" s="7" t="s">
        <v>144</v>
      </c>
      <c r="D29" s="7" t="s">
        <v>145</v>
      </c>
      <c r="E29" s="9" t="s">
        <v>672</v>
      </c>
      <c r="F29" s="24" t="s">
        <v>661</v>
      </c>
      <c r="G29" s="24" t="s">
        <v>693</v>
      </c>
      <c r="H29" s="10">
        <v>94</v>
      </c>
      <c r="I29" s="10">
        <v>90</v>
      </c>
      <c r="J29" s="10">
        <v>94</v>
      </c>
      <c r="K29" s="10">
        <v>94</v>
      </c>
      <c r="L29" s="10">
        <v>91</v>
      </c>
      <c r="M29" s="10">
        <v>92</v>
      </c>
      <c r="N29" s="10">
        <v>555</v>
      </c>
      <c r="O29" s="9">
        <v>8</v>
      </c>
      <c r="P29" s="7">
        <v>93</v>
      </c>
      <c r="Q29" s="7">
        <v>93</v>
      </c>
      <c r="R29" s="7">
        <v>94</v>
      </c>
      <c r="S29" s="7">
        <v>92</v>
      </c>
      <c r="T29" s="7">
        <v>90</v>
      </c>
      <c r="U29" s="7">
        <v>96</v>
      </c>
      <c r="V29" s="9">
        <v>558</v>
      </c>
      <c r="W29" s="9">
        <v>12</v>
      </c>
      <c r="X29" s="10">
        <v>1113</v>
      </c>
      <c r="Y29" s="9">
        <v>20</v>
      </c>
      <c r="Z29" s="3">
        <v>110.6</v>
      </c>
    </row>
    <row r="30" spans="1:39" ht="18" customHeight="1" x14ac:dyDescent="0.3">
      <c r="A30" s="1">
        <v>9</v>
      </c>
      <c r="B30" s="9">
        <v>367</v>
      </c>
      <c r="C30" s="7" t="s">
        <v>100</v>
      </c>
      <c r="D30" s="7" t="s">
        <v>101</v>
      </c>
      <c r="E30" s="9" t="s">
        <v>673</v>
      </c>
      <c r="F30" s="9"/>
      <c r="G30" s="24" t="s">
        <v>693</v>
      </c>
      <c r="H30" s="10">
        <v>96</v>
      </c>
      <c r="I30" s="10">
        <v>92</v>
      </c>
      <c r="J30" s="10">
        <v>94</v>
      </c>
      <c r="K30" s="10">
        <v>93</v>
      </c>
      <c r="L30" s="10">
        <v>95</v>
      </c>
      <c r="M30" s="10">
        <v>94</v>
      </c>
      <c r="N30" s="10">
        <v>564</v>
      </c>
      <c r="O30" s="9">
        <v>8</v>
      </c>
      <c r="P30" s="7">
        <v>90</v>
      </c>
      <c r="Q30" s="7">
        <v>89</v>
      </c>
      <c r="R30" s="7">
        <v>96</v>
      </c>
      <c r="S30" s="7">
        <v>96</v>
      </c>
      <c r="T30" s="7">
        <v>94</v>
      </c>
      <c r="U30" s="7">
        <v>96</v>
      </c>
      <c r="V30" s="9">
        <v>561</v>
      </c>
      <c r="W30" s="9">
        <v>8</v>
      </c>
      <c r="X30" s="10">
        <v>1125</v>
      </c>
      <c r="Y30" s="9">
        <v>16</v>
      </c>
      <c r="Z30" s="3"/>
    </row>
    <row r="31" spans="1:39" ht="18" customHeight="1" x14ac:dyDescent="0.3">
      <c r="A31" s="1">
        <v>10</v>
      </c>
      <c r="B31" s="9">
        <v>323</v>
      </c>
      <c r="C31" s="7" t="s">
        <v>76</v>
      </c>
      <c r="D31" s="7" t="s">
        <v>90</v>
      </c>
      <c r="E31" s="9" t="s">
        <v>673</v>
      </c>
      <c r="F31" s="9"/>
      <c r="G31" s="24" t="s">
        <v>693</v>
      </c>
      <c r="H31" s="10">
        <v>90</v>
      </c>
      <c r="I31" s="10">
        <v>92</v>
      </c>
      <c r="J31" s="10">
        <v>93</v>
      </c>
      <c r="K31" s="10">
        <v>91</v>
      </c>
      <c r="L31" s="10">
        <v>93</v>
      </c>
      <c r="M31" s="10">
        <v>90</v>
      </c>
      <c r="N31" s="10">
        <v>549</v>
      </c>
      <c r="O31" s="9">
        <v>7</v>
      </c>
      <c r="P31" s="7">
        <v>91</v>
      </c>
      <c r="Q31" s="7">
        <v>95</v>
      </c>
      <c r="R31" s="7">
        <v>95</v>
      </c>
      <c r="S31" s="7">
        <v>92</v>
      </c>
      <c r="T31" s="7">
        <v>92</v>
      </c>
      <c r="U31" s="7">
        <v>94</v>
      </c>
      <c r="V31" s="9">
        <v>559</v>
      </c>
      <c r="W31" s="9">
        <v>9</v>
      </c>
      <c r="X31" s="10">
        <v>1108</v>
      </c>
      <c r="Y31" s="9">
        <v>16</v>
      </c>
    </row>
    <row r="32" spans="1:39" ht="18" customHeight="1" x14ac:dyDescent="0.3">
      <c r="A32" s="1">
        <v>11</v>
      </c>
      <c r="B32" s="9">
        <v>688</v>
      </c>
      <c r="C32" s="25" t="s">
        <v>162</v>
      </c>
      <c r="D32" s="25" t="s">
        <v>163</v>
      </c>
      <c r="E32" s="9" t="s">
        <v>673</v>
      </c>
      <c r="F32" s="24" t="s">
        <v>382</v>
      </c>
      <c r="G32" s="24" t="s">
        <v>693</v>
      </c>
      <c r="H32" s="10">
        <v>94</v>
      </c>
      <c r="I32" s="10">
        <v>94</v>
      </c>
      <c r="J32" s="10">
        <v>90</v>
      </c>
      <c r="K32" s="10">
        <v>92</v>
      </c>
      <c r="L32" s="10">
        <v>93</v>
      </c>
      <c r="M32" s="10">
        <v>89</v>
      </c>
      <c r="N32" s="10">
        <v>552</v>
      </c>
      <c r="O32" s="9">
        <v>9</v>
      </c>
      <c r="P32" s="7">
        <v>92</v>
      </c>
      <c r="Q32" s="7">
        <v>95</v>
      </c>
      <c r="R32" s="7">
        <v>92</v>
      </c>
      <c r="S32" s="7">
        <v>91</v>
      </c>
      <c r="T32" s="7">
        <v>92</v>
      </c>
      <c r="U32" s="7">
        <v>93</v>
      </c>
      <c r="V32" s="9">
        <v>555</v>
      </c>
      <c r="W32" s="9">
        <v>8</v>
      </c>
      <c r="X32" s="10">
        <v>1107</v>
      </c>
      <c r="Y32" s="9">
        <v>17</v>
      </c>
    </row>
    <row r="33" spans="1:26" ht="18" customHeight="1" x14ac:dyDescent="0.3">
      <c r="A33" s="1">
        <v>12</v>
      </c>
      <c r="B33" s="9">
        <v>362</v>
      </c>
      <c r="C33" s="7" t="s">
        <v>158</v>
      </c>
      <c r="D33" s="7" t="s">
        <v>159</v>
      </c>
      <c r="E33" s="9" t="s">
        <v>673</v>
      </c>
      <c r="F33" s="24" t="s">
        <v>760</v>
      </c>
      <c r="G33" s="24" t="s">
        <v>693</v>
      </c>
      <c r="H33" s="10">
        <v>91</v>
      </c>
      <c r="I33" s="10">
        <v>92</v>
      </c>
      <c r="J33" s="10">
        <v>88</v>
      </c>
      <c r="K33" s="10">
        <v>92</v>
      </c>
      <c r="L33" s="10">
        <v>97</v>
      </c>
      <c r="M33" s="10">
        <v>93</v>
      </c>
      <c r="N33" s="10">
        <v>553</v>
      </c>
      <c r="O33" s="9">
        <v>9</v>
      </c>
      <c r="P33" s="7">
        <v>97</v>
      </c>
      <c r="Q33" s="7">
        <v>93</v>
      </c>
      <c r="R33" s="7">
        <v>91</v>
      </c>
      <c r="S33" s="7">
        <v>88</v>
      </c>
      <c r="T33" s="7">
        <v>94</v>
      </c>
      <c r="U33" s="7">
        <v>91</v>
      </c>
      <c r="V33" s="9">
        <v>554</v>
      </c>
      <c r="W33" s="9">
        <v>3</v>
      </c>
      <c r="X33" s="10">
        <v>1107</v>
      </c>
      <c r="Y33" s="9">
        <v>12</v>
      </c>
    </row>
    <row r="34" spans="1:26" ht="18" customHeight="1" x14ac:dyDescent="0.3">
      <c r="A34" s="1">
        <v>13</v>
      </c>
      <c r="B34" s="9">
        <v>685</v>
      </c>
      <c r="C34" s="25" t="s">
        <v>510</v>
      </c>
      <c r="D34" s="7" t="s">
        <v>488</v>
      </c>
      <c r="E34" s="9" t="s">
        <v>673</v>
      </c>
      <c r="F34" s="24" t="s">
        <v>760</v>
      </c>
      <c r="G34" s="24" t="s">
        <v>693</v>
      </c>
      <c r="H34" s="10">
        <v>94</v>
      </c>
      <c r="I34" s="10">
        <v>92</v>
      </c>
      <c r="J34" s="10">
        <v>92</v>
      </c>
      <c r="K34" s="10">
        <v>92</v>
      </c>
      <c r="L34" s="10">
        <v>92</v>
      </c>
      <c r="M34" s="10">
        <v>93</v>
      </c>
      <c r="N34" s="10">
        <v>555</v>
      </c>
      <c r="O34" s="9">
        <v>7</v>
      </c>
      <c r="P34" s="7">
        <v>93</v>
      </c>
      <c r="Q34" s="7">
        <v>93</v>
      </c>
      <c r="R34" s="7">
        <v>86</v>
      </c>
      <c r="S34" s="7">
        <v>91</v>
      </c>
      <c r="T34" s="7">
        <v>92</v>
      </c>
      <c r="U34" s="7">
        <v>93</v>
      </c>
      <c r="V34" s="9">
        <v>548</v>
      </c>
      <c r="W34" s="9">
        <v>7</v>
      </c>
      <c r="X34" s="10">
        <v>1103</v>
      </c>
      <c r="Y34" s="9">
        <v>14</v>
      </c>
    </row>
    <row r="35" spans="1:26" ht="18" customHeight="1" x14ac:dyDescent="0.3">
      <c r="A35" s="1">
        <v>14</v>
      </c>
      <c r="B35" s="9">
        <v>316</v>
      </c>
      <c r="C35" s="7" t="s">
        <v>105</v>
      </c>
      <c r="D35" s="7" t="s">
        <v>106</v>
      </c>
      <c r="E35" s="9" t="s">
        <v>673</v>
      </c>
      <c r="F35" s="24" t="s">
        <v>456</v>
      </c>
      <c r="G35" s="24" t="s">
        <v>693</v>
      </c>
      <c r="H35" s="10">
        <v>92</v>
      </c>
      <c r="I35" s="10">
        <v>95</v>
      </c>
      <c r="J35" s="10">
        <v>90</v>
      </c>
      <c r="K35" s="10">
        <v>91</v>
      </c>
      <c r="L35" s="10">
        <v>93</v>
      </c>
      <c r="M35" s="10">
        <v>88</v>
      </c>
      <c r="N35" s="10">
        <v>549</v>
      </c>
      <c r="O35" s="9">
        <v>9</v>
      </c>
      <c r="P35" s="7">
        <v>91</v>
      </c>
      <c r="Q35" s="7">
        <v>86</v>
      </c>
      <c r="R35" s="7">
        <v>90</v>
      </c>
      <c r="S35" s="7">
        <v>91</v>
      </c>
      <c r="T35" s="7">
        <v>91</v>
      </c>
      <c r="U35" s="7">
        <v>91</v>
      </c>
      <c r="V35" s="9">
        <v>540</v>
      </c>
      <c r="W35" s="9">
        <v>8</v>
      </c>
      <c r="X35" s="10">
        <v>1089</v>
      </c>
      <c r="Y35" s="9">
        <v>17</v>
      </c>
    </row>
    <row r="36" spans="1:26" ht="18" customHeight="1" x14ac:dyDescent="0.3">
      <c r="A36" s="1">
        <v>15</v>
      </c>
      <c r="B36" s="9">
        <v>319</v>
      </c>
      <c r="C36" s="7" t="s">
        <v>458</v>
      </c>
      <c r="D36" s="7" t="s">
        <v>457</v>
      </c>
      <c r="E36" s="9" t="s">
        <v>673</v>
      </c>
      <c r="F36" s="9"/>
      <c r="G36" s="24" t="s">
        <v>693</v>
      </c>
      <c r="H36" s="10">
        <v>94</v>
      </c>
      <c r="I36" s="10">
        <v>89</v>
      </c>
      <c r="J36" s="10">
        <v>90</v>
      </c>
      <c r="K36" s="10">
        <v>90</v>
      </c>
      <c r="L36" s="10">
        <v>91</v>
      </c>
      <c r="M36" s="10">
        <v>90</v>
      </c>
      <c r="N36" s="10">
        <v>544</v>
      </c>
      <c r="O36" s="9">
        <v>6</v>
      </c>
      <c r="P36" s="7">
        <v>90</v>
      </c>
      <c r="Q36" s="7">
        <v>83</v>
      </c>
      <c r="R36" s="7">
        <v>91</v>
      </c>
      <c r="S36" s="7">
        <v>93</v>
      </c>
      <c r="T36" s="7">
        <v>91</v>
      </c>
      <c r="U36" s="7">
        <v>91</v>
      </c>
      <c r="V36" s="9">
        <v>539</v>
      </c>
      <c r="W36" s="9">
        <v>7</v>
      </c>
      <c r="X36" s="10">
        <v>1083</v>
      </c>
      <c r="Y36" s="9">
        <v>13</v>
      </c>
    </row>
    <row r="37" spans="1:26" ht="18" customHeight="1" x14ac:dyDescent="0.3">
      <c r="A37" s="1">
        <v>16</v>
      </c>
      <c r="B37" s="9">
        <v>372</v>
      </c>
      <c r="C37" s="7" t="s">
        <v>507</v>
      </c>
      <c r="D37" s="7" t="s">
        <v>506</v>
      </c>
      <c r="E37" s="9" t="s">
        <v>673</v>
      </c>
      <c r="F37" s="9" t="s">
        <v>760</v>
      </c>
      <c r="G37" s="24" t="s">
        <v>693</v>
      </c>
      <c r="H37" s="10">
        <v>88</v>
      </c>
      <c r="I37" s="10">
        <v>89</v>
      </c>
      <c r="J37" s="10">
        <v>89</v>
      </c>
      <c r="K37" s="10">
        <v>93</v>
      </c>
      <c r="L37" s="10">
        <v>90</v>
      </c>
      <c r="M37" s="10">
        <v>89</v>
      </c>
      <c r="N37" s="10">
        <v>538</v>
      </c>
      <c r="O37" s="9">
        <v>9</v>
      </c>
      <c r="P37" s="7">
        <v>91</v>
      </c>
      <c r="Q37" s="7">
        <v>88</v>
      </c>
      <c r="R37" s="7">
        <v>91</v>
      </c>
      <c r="S37" s="7">
        <v>93</v>
      </c>
      <c r="T37" s="7">
        <v>92</v>
      </c>
      <c r="U37" s="7">
        <v>89</v>
      </c>
      <c r="V37" s="9">
        <v>544</v>
      </c>
      <c r="W37" s="9">
        <v>6</v>
      </c>
      <c r="X37" s="10">
        <v>1082</v>
      </c>
      <c r="Y37" s="9">
        <v>15</v>
      </c>
      <c r="Z37" s="3"/>
    </row>
    <row r="38" spans="1:26" ht="18" customHeight="1" x14ac:dyDescent="0.3">
      <c r="A38" s="1">
        <v>17</v>
      </c>
      <c r="B38" s="9">
        <v>333</v>
      </c>
      <c r="C38" s="7" t="s">
        <v>471</v>
      </c>
      <c r="D38" s="7" t="s">
        <v>470</v>
      </c>
      <c r="E38" s="9" t="s">
        <v>673</v>
      </c>
      <c r="F38" s="24" t="s">
        <v>760</v>
      </c>
      <c r="G38" s="24" t="s">
        <v>693</v>
      </c>
      <c r="H38" s="10">
        <v>88</v>
      </c>
      <c r="I38" s="10">
        <v>94</v>
      </c>
      <c r="J38" s="10">
        <v>88</v>
      </c>
      <c r="K38" s="10">
        <v>96</v>
      </c>
      <c r="L38" s="10">
        <v>84</v>
      </c>
      <c r="M38" s="10">
        <v>91</v>
      </c>
      <c r="N38" s="10">
        <v>541</v>
      </c>
      <c r="O38" s="9">
        <v>6</v>
      </c>
      <c r="P38" s="7">
        <v>89</v>
      </c>
      <c r="Q38" s="7">
        <v>91</v>
      </c>
      <c r="R38" s="7">
        <v>92</v>
      </c>
      <c r="S38" s="7">
        <v>87</v>
      </c>
      <c r="T38" s="7">
        <v>92</v>
      </c>
      <c r="U38" s="7">
        <v>89</v>
      </c>
      <c r="V38" s="9">
        <v>540</v>
      </c>
      <c r="W38" s="9">
        <v>7</v>
      </c>
      <c r="X38" s="10">
        <v>1081</v>
      </c>
      <c r="Y38" s="9">
        <v>13</v>
      </c>
    </row>
    <row r="39" spans="1:26" ht="18" customHeight="1" x14ac:dyDescent="0.3">
      <c r="A39" s="1">
        <v>18</v>
      </c>
      <c r="B39" s="9">
        <v>320</v>
      </c>
      <c r="C39" s="7" t="s">
        <v>459</v>
      </c>
      <c r="D39" s="7" t="s">
        <v>457</v>
      </c>
      <c r="E39" s="9" t="s">
        <v>672</v>
      </c>
      <c r="F39" s="24" t="s">
        <v>662</v>
      </c>
      <c r="G39" s="24" t="s">
        <v>693</v>
      </c>
      <c r="H39" s="10">
        <v>93</v>
      </c>
      <c r="I39" s="10">
        <v>91</v>
      </c>
      <c r="J39" s="10">
        <v>96</v>
      </c>
      <c r="K39" s="10">
        <v>91</v>
      </c>
      <c r="L39" s="10">
        <v>85</v>
      </c>
      <c r="M39" s="10">
        <v>92</v>
      </c>
      <c r="N39" s="10">
        <v>548</v>
      </c>
      <c r="O39" s="9">
        <v>9</v>
      </c>
      <c r="P39" s="7">
        <v>88</v>
      </c>
      <c r="Q39" s="7">
        <v>89</v>
      </c>
      <c r="R39" s="7">
        <v>87</v>
      </c>
      <c r="S39" s="7">
        <v>93</v>
      </c>
      <c r="T39" s="7">
        <v>89</v>
      </c>
      <c r="U39" s="7">
        <v>86</v>
      </c>
      <c r="V39" s="9">
        <v>532</v>
      </c>
      <c r="W39" s="9">
        <v>7</v>
      </c>
      <c r="X39" s="10">
        <v>1080</v>
      </c>
      <c r="Y39" s="9">
        <v>16</v>
      </c>
    </row>
    <row r="40" spans="1:26" ht="18" customHeight="1" x14ac:dyDescent="0.3">
      <c r="A40" s="1">
        <v>19</v>
      </c>
      <c r="B40" s="9">
        <v>326</v>
      </c>
      <c r="C40" s="7" t="s">
        <v>463</v>
      </c>
      <c r="D40" s="7" t="s">
        <v>462</v>
      </c>
      <c r="E40" s="9" t="s">
        <v>673</v>
      </c>
      <c r="F40" s="9"/>
      <c r="G40" s="24" t="s">
        <v>693</v>
      </c>
      <c r="H40" s="10">
        <v>83</v>
      </c>
      <c r="I40" s="10">
        <v>90</v>
      </c>
      <c r="J40" s="10">
        <v>93</v>
      </c>
      <c r="K40" s="10">
        <v>94</v>
      </c>
      <c r="L40" s="10">
        <v>84</v>
      </c>
      <c r="M40" s="10">
        <v>92</v>
      </c>
      <c r="N40" s="10">
        <v>536</v>
      </c>
      <c r="O40" s="9">
        <v>7</v>
      </c>
      <c r="P40" s="7">
        <v>88</v>
      </c>
      <c r="Q40" s="7">
        <v>89</v>
      </c>
      <c r="R40" s="7">
        <v>93</v>
      </c>
      <c r="S40" s="7">
        <v>88</v>
      </c>
      <c r="T40" s="7">
        <v>90</v>
      </c>
      <c r="U40" s="7">
        <v>90</v>
      </c>
      <c r="V40" s="9">
        <v>538</v>
      </c>
      <c r="W40" s="9">
        <v>4</v>
      </c>
      <c r="X40" s="10">
        <v>1074</v>
      </c>
      <c r="Y40" s="9">
        <v>11</v>
      </c>
    </row>
    <row r="41" spans="1:26" ht="18" customHeight="1" x14ac:dyDescent="0.3">
      <c r="A41" s="1">
        <v>20</v>
      </c>
      <c r="B41" s="9">
        <v>363</v>
      </c>
      <c r="C41" s="7" t="s">
        <v>500</v>
      </c>
      <c r="D41" s="7" t="s">
        <v>499</v>
      </c>
      <c r="E41" s="9" t="s">
        <v>673</v>
      </c>
      <c r="F41" s="24" t="s">
        <v>382</v>
      </c>
      <c r="G41" s="24" t="s">
        <v>693</v>
      </c>
      <c r="H41" s="10">
        <v>92</v>
      </c>
      <c r="I41" s="10">
        <v>90</v>
      </c>
      <c r="J41" s="10">
        <v>92</v>
      </c>
      <c r="K41" s="10">
        <v>93</v>
      </c>
      <c r="L41" s="10">
        <v>94</v>
      </c>
      <c r="M41" s="10">
        <v>82</v>
      </c>
      <c r="N41" s="10">
        <v>543</v>
      </c>
      <c r="O41" s="9">
        <v>8</v>
      </c>
      <c r="P41" s="7">
        <v>87</v>
      </c>
      <c r="Q41" s="7">
        <v>89</v>
      </c>
      <c r="R41" s="7">
        <v>92</v>
      </c>
      <c r="S41" s="7">
        <v>88</v>
      </c>
      <c r="T41" s="7">
        <v>89</v>
      </c>
      <c r="U41" s="7">
        <v>85</v>
      </c>
      <c r="V41" s="9">
        <v>530</v>
      </c>
      <c r="W41" s="9">
        <v>5</v>
      </c>
      <c r="X41" s="10">
        <v>1073</v>
      </c>
      <c r="Y41" s="9">
        <v>13</v>
      </c>
    </row>
    <row r="42" spans="1:26" ht="18" customHeight="1" x14ac:dyDescent="0.3">
      <c r="A42" s="1">
        <v>21</v>
      </c>
      <c r="B42" s="9">
        <v>334</v>
      </c>
      <c r="C42" s="7" t="s">
        <v>70</v>
      </c>
      <c r="D42" s="7" t="s">
        <v>154</v>
      </c>
      <c r="E42" s="9" t="s">
        <v>672</v>
      </c>
      <c r="F42" s="24" t="s">
        <v>661</v>
      </c>
      <c r="G42" s="24" t="s">
        <v>693</v>
      </c>
      <c r="H42" s="10">
        <v>91</v>
      </c>
      <c r="I42" s="10">
        <v>88</v>
      </c>
      <c r="J42" s="10">
        <v>86</v>
      </c>
      <c r="K42" s="10">
        <v>90</v>
      </c>
      <c r="L42" s="10">
        <v>88</v>
      </c>
      <c r="M42" s="10">
        <v>91</v>
      </c>
      <c r="N42" s="10">
        <v>534</v>
      </c>
      <c r="O42" s="9">
        <v>4</v>
      </c>
      <c r="P42" s="7">
        <v>89</v>
      </c>
      <c r="Q42" s="7">
        <v>88</v>
      </c>
      <c r="R42" s="7">
        <v>93</v>
      </c>
      <c r="S42" s="7">
        <v>90</v>
      </c>
      <c r="T42" s="7">
        <v>87</v>
      </c>
      <c r="U42" s="7">
        <v>90</v>
      </c>
      <c r="V42" s="9">
        <v>537</v>
      </c>
      <c r="W42" s="9">
        <v>9</v>
      </c>
      <c r="X42" s="10">
        <v>1071</v>
      </c>
      <c r="Y42" s="9">
        <v>13</v>
      </c>
    </row>
    <row r="43" spans="1:26" ht="18" customHeight="1" x14ac:dyDescent="0.3">
      <c r="A43" s="1">
        <v>22</v>
      </c>
      <c r="B43" s="9">
        <v>361</v>
      </c>
      <c r="C43" s="7" t="s">
        <v>116</v>
      </c>
      <c r="D43" s="7" t="s">
        <v>117</v>
      </c>
      <c r="E43" s="9" t="s">
        <v>672</v>
      </c>
      <c r="F43" s="24" t="s">
        <v>396</v>
      </c>
      <c r="G43" s="24" t="s">
        <v>693</v>
      </c>
      <c r="H43" s="10">
        <v>96</v>
      </c>
      <c r="I43" s="10">
        <v>87</v>
      </c>
      <c r="J43" s="10">
        <v>82</v>
      </c>
      <c r="K43" s="10">
        <v>92</v>
      </c>
      <c r="L43" s="10">
        <v>89</v>
      </c>
      <c r="M43" s="10">
        <v>91</v>
      </c>
      <c r="N43" s="10">
        <v>528</v>
      </c>
      <c r="O43" s="9">
        <v>10</v>
      </c>
      <c r="P43" s="7">
        <v>90</v>
      </c>
      <c r="Q43" s="7">
        <v>86</v>
      </c>
      <c r="R43" s="7">
        <v>89</v>
      </c>
      <c r="S43" s="7">
        <v>92</v>
      </c>
      <c r="T43" s="7">
        <v>89</v>
      </c>
      <c r="U43" s="7">
        <v>96</v>
      </c>
      <c r="V43" s="9">
        <v>542</v>
      </c>
      <c r="W43" s="9">
        <v>4</v>
      </c>
      <c r="X43" s="10">
        <v>1070</v>
      </c>
      <c r="Y43" s="9">
        <v>14</v>
      </c>
      <c r="Z43" s="3"/>
    </row>
    <row r="44" spans="1:26" ht="18" customHeight="1" x14ac:dyDescent="0.3">
      <c r="A44" s="1">
        <v>23</v>
      </c>
      <c r="B44" s="9">
        <v>360</v>
      </c>
      <c r="C44" s="7" t="s">
        <v>498</v>
      </c>
      <c r="D44" s="7" t="s">
        <v>467</v>
      </c>
      <c r="E44" s="9" t="s">
        <v>673</v>
      </c>
      <c r="F44" s="9"/>
      <c r="G44" s="24" t="s">
        <v>693</v>
      </c>
      <c r="H44" s="10">
        <v>93</v>
      </c>
      <c r="I44" s="10">
        <v>93</v>
      </c>
      <c r="J44" s="10">
        <v>93</v>
      </c>
      <c r="K44" s="10">
        <v>89</v>
      </c>
      <c r="L44" s="10">
        <v>91</v>
      </c>
      <c r="M44" s="10">
        <v>87</v>
      </c>
      <c r="N44" s="10">
        <v>546</v>
      </c>
      <c r="O44" s="9">
        <v>7</v>
      </c>
      <c r="P44" s="7">
        <v>90</v>
      </c>
      <c r="Q44" s="7">
        <v>83</v>
      </c>
      <c r="R44" s="7">
        <v>86</v>
      </c>
      <c r="S44" s="7">
        <v>89</v>
      </c>
      <c r="T44" s="7">
        <v>85</v>
      </c>
      <c r="U44" s="7">
        <v>89</v>
      </c>
      <c r="V44" s="9">
        <v>522</v>
      </c>
      <c r="W44" s="9">
        <v>5</v>
      </c>
      <c r="X44" s="10">
        <v>1068</v>
      </c>
      <c r="Y44" s="9">
        <v>12</v>
      </c>
      <c r="Z44" s="3"/>
    </row>
    <row r="45" spans="1:26" ht="18" customHeight="1" x14ac:dyDescent="0.3">
      <c r="A45" s="1">
        <v>24</v>
      </c>
      <c r="B45" s="9">
        <v>329</v>
      </c>
      <c r="C45" s="7" t="s">
        <v>89</v>
      </c>
      <c r="D45" s="7" t="s">
        <v>131</v>
      </c>
      <c r="E45" s="9" t="s">
        <v>673</v>
      </c>
      <c r="F45" s="9"/>
      <c r="G45" s="24" t="s">
        <v>693</v>
      </c>
      <c r="H45" s="10">
        <v>93</v>
      </c>
      <c r="I45" s="10">
        <v>85</v>
      </c>
      <c r="J45" s="10">
        <v>89</v>
      </c>
      <c r="K45" s="10">
        <v>91</v>
      </c>
      <c r="L45" s="10">
        <v>86</v>
      </c>
      <c r="M45" s="10">
        <v>86</v>
      </c>
      <c r="N45" s="10">
        <v>530</v>
      </c>
      <c r="O45" s="9">
        <v>8</v>
      </c>
      <c r="P45" s="7">
        <v>87</v>
      </c>
      <c r="Q45" s="7">
        <v>92</v>
      </c>
      <c r="R45" s="7">
        <v>86</v>
      </c>
      <c r="S45" s="7">
        <v>94</v>
      </c>
      <c r="T45" s="7">
        <v>88</v>
      </c>
      <c r="U45" s="7">
        <v>84</v>
      </c>
      <c r="V45" s="9">
        <v>531</v>
      </c>
      <c r="W45" s="9">
        <v>4</v>
      </c>
      <c r="X45" s="10">
        <v>1061</v>
      </c>
      <c r="Y45" s="9">
        <v>12</v>
      </c>
    </row>
    <row r="46" spans="1:26" ht="18" customHeight="1" x14ac:dyDescent="0.3">
      <c r="A46" s="1">
        <v>25</v>
      </c>
      <c r="B46" s="9">
        <v>321</v>
      </c>
      <c r="C46" s="7" t="s">
        <v>356</v>
      </c>
      <c r="D46" s="7" t="s">
        <v>357</v>
      </c>
      <c r="E46" s="9" t="s">
        <v>672</v>
      </c>
      <c r="F46" s="24" t="s">
        <v>424</v>
      </c>
      <c r="G46" s="24" t="s">
        <v>693</v>
      </c>
      <c r="H46" s="10">
        <v>90</v>
      </c>
      <c r="I46" s="10">
        <v>92</v>
      </c>
      <c r="J46" s="10">
        <v>88</v>
      </c>
      <c r="K46" s="10">
        <v>89</v>
      </c>
      <c r="L46" s="10">
        <v>87</v>
      </c>
      <c r="M46" s="10">
        <v>87</v>
      </c>
      <c r="N46" s="10">
        <v>533</v>
      </c>
      <c r="O46" s="9">
        <v>10</v>
      </c>
      <c r="P46" s="7">
        <v>86</v>
      </c>
      <c r="Q46" s="7">
        <v>90</v>
      </c>
      <c r="R46" s="7">
        <v>93</v>
      </c>
      <c r="S46" s="7">
        <v>81</v>
      </c>
      <c r="T46" s="7">
        <v>88</v>
      </c>
      <c r="U46" s="7">
        <v>89</v>
      </c>
      <c r="V46" s="9">
        <v>527</v>
      </c>
      <c r="W46" s="9">
        <v>5</v>
      </c>
      <c r="X46" s="10">
        <v>1060</v>
      </c>
      <c r="Y46" s="9">
        <v>15</v>
      </c>
    </row>
    <row r="47" spans="1:26" ht="18" customHeight="1" x14ac:dyDescent="0.3">
      <c r="A47" s="1">
        <v>43</v>
      </c>
      <c r="B47" s="9">
        <v>338</v>
      </c>
      <c r="C47" s="7" t="s">
        <v>87</v>
      </c>
      <c r="D47" s="7" t="s">
        <v>472</v>
      </c>
      <c r="E47" s="9" t="s">
        <v>672</v>
      </c>
      <c r="F47" s="24" t="s">
        <v>662</v>
      </c>
      <c r="G47" s="24" t="s">
        <v>693</v>
      </c>
      <c r="H47" s="9">
        <v>85</v>
      </c>
      <c r="I47" s="9">
        <v>88</v>
      </c>
      <c r="J47" s="9">
        <v>89</v>
      </c>
      <c r="K47" s="9">
        <v>87</v>
      </c>
      <c r="L47" s="9">
        <v>90</v>
      </c>
      <c r="M47" s="9">
        <v>85</v>
      </c>
      <c r="N47" s="9">
        <v>524</v>
      </c>
      <c r="O47" s="9">
        <v>2</v>
      </c>
      <c r="P47" s="9">
        <v>91</v>
      </c>
      <c r="Q47" s="9">
        <v>83</v>
      </c>
      <c r="R47" s="9">
        <v>89</v>
      </c>
      <c r="S47" s="9">
        <v>89</v>
      </c>
      <c r="T47" s="9">
        <v>91</v>
      </c>
      <c r="U47" s="9">
        <v>93</v>
      </c>
      <c r="V47" s="9">
        <v>536</v>
      </c>
      <c r="W47" s="9">
        <v>9</v>
      </c>
      <c r="X47" s="10">
        <v>1060</v>
      </c>
      <c r="Y47" s="9">
        <f>O47+W47</f>
        <v>11</v>
      </c>
    </row>
    <row r="48" spans="1:26" ht="18" customHeight="1" x14ac:dyDescent="0.3">
      <c r="A48" s="1">
        <v>26</v>
      </c>
      <c r="B48" s="9">
        <v>356</v>
      </c>
      <c r="C48" s="7" t="s">
        <v>120</v>
      </c>
      <c r="D48" s="7" t="s">
        <v>121</v>
      </c>
      <c r="E48" s="9" t="s">
        <v>672</v>
      </c>
      <c r="F48" s="24" t="s">
        <v>662</v>
      </c>
      <c r="G48" s="24" t="s">
        <v>693</v>
      </c>
      <c r="H48" s="10">
        <v>92</v>
      </c>
      <c r="I48" s="10">
        <v>89</v>
      </c>
      <c r="J48" s="10">
        <v>94</v>
      </c>
      <c r="K48" s="10">
        <v>85</v>
      </c>
      <c r="L48" s="10">
        <v>86</v>
      </c>
      <c r="M48" s="10">
        <v>87</v>
      </c>
      <c r="N48" s="10">
        <v>527</v>
      </c>
      <c r="O48" s="9">
        <v>4</v>
      </c>
      <c r="P48" s="7">
        <v>87</v>
      </c>
      <c r="Q48" s="7">
        <v>94</v>
      </c>
      <c r="R48" s="7">
        <v>91</v>
      </c>
      <c r="S48" s="7">
        <v>87</v>
      </c>
      <c r="T48" s="7">
        <v>88</v>
      </c>
      <c r="U48" s="7">
        <v>85</v>
      </c>
      <c r="V48" s="9">
        <v>532</v>
      </c>
      <c r="W48" s="9">
        <v>8</v>
      </c>
      <c r="X48" s="10">
        <v>1059</v>
      </c>
      <c r="Y48" s="9">
        <v>12</v>
      </c>
      <c r="Z48" s="3"/>
    </row>
    <row r="49" spans="1:26" ht="18" customHeight="1" x14ac:dyDescent="0.3">
      <c r="A49" s="1">
        <v>27</v>
      </c>
      <c r="B49" s="9">
        <v>343</v>
      </c>
      <c r="C49" s="7" t="s">
        <v>87</v>
      </c>
      <c r="D49" s="7" t="s">
        <v>43</v>
      </c>
      <c r="E49" s="9" t="s">
        <v>672</v>
      </c>
      <c r="F49" s="24" t="s">
        <v>396</v>
      </c>
      <c r="G49" s="24" t="s">
        <v>693</v>
      </c>
      <c r="H49" s="10">
        <v>93</v>
      </c>
      <c r="I49" s="10">
        <v>88</v>
      </c>
      <c r="J49" s="10">
        <v>89</v>
      </c>
      <c r="K49" s="10">
        <v>89</v>
      </c>
      <c r="L49" s="10">
        <v>87</v>
      </c>
      <c r="M49" s="10">
        <v>88</v>
      </c>
      <c r="N49" s="10">
        <v>528</v>
      </c>
      <c r="O49" s="9">
        <v>4</v>
      </c>
      <c r="P49" s="7">
        <v>90</v>
      </c>
      <c r="Q49" s="7">
        <v>89</v>
      </c>
      <c r="R49" s="7">
        <v>92</v>
      </c>
      <c r="S49" s="7">
        <v>86</v>
      </c>
      <c r="T49" s="7">
        <v>91</v>
      </c>
      <c r="U49" s="7">
        <v>83</v>
      </c>
      <c r="V49" s="9">
        <v>531</v>
      </c>
      <c r="W49" s="9">
        <v>7</v>
      </c>
      <c r="X49" s="10">
        <v>1059</v>
      </c>
      <c r="Y49" s="9">
        <v>11</v>
      </c>
    </row>
    <row r="50" spans="1:26" ht="18" customHeight="1" x14ac:dyDescent="0.3">
      <c r="A50" s="1">
        <v>28</v>
      </c>
      <c r="B50" s="9">
        <v>351</v>
      </c>
      <c r="C50" s="7" t="s">
        <v>140</v>
      </c>
      <c r="D50" s="7" t="s">
        <v>43</v>
      </c>
      <c r="E50" s="9" t="s">
        <v>672</v>
      </c>
      <c r="F50" s="24" t="s">
        <v>662</v>
      </c>
      <c r="G50" s="24" t="s">
        <v>693</v>
      </c>
      <c r="H50" s="10">
        <v>85</v>
      </c>
      <c r="I50" s="10">
        <v>87</v>
      </c>
      <c r="J50" s="10">
        <v>90</v>
      </c>
      <c r="K50" s="10">
        <v>92</v>
      </c>
      <c r="L50" s="10">
        <v>91</v>
      </c>
      <c r="M50" s="10">
        <v>86</v>
      </c>
      <c r="N50" s="10">
        <v>531</v>
      </c>
      <c r="O50" s="9">
        <v>5</v>
      </c>
      <c r="P50" s="7">
        <v>85</v>
      </c>
      <c r="Q50" s="7">
        <v>89</v>
      </c>
      <c r="R50" s="7">
        <v>89</v>
      </c>
      <c r="S50" s="7">
        <v>91</v>
      </c>
      <c r="T50" s="7">
        <v>83</v>
      </c>
      <c r="U50" s="7">
        <v>90</v>
      </c>
      <c r="V50" s="9">
        <v>527</v>
      </c>
      <c r="W50" s="9">
        <v>8</v>
      </c>
      <c r="X50" s="10">
        <v>1058</v>
      </c>
      <c r="Y50" s="9">
        <v>13</v>
      </c>
      <c r="Z50" s="3"/>
    </row>
    <row r="51" spans="1:26" ht="18" customHeight="1" x14ac:dyDescent="0.3">
      <c r="A51" s="1">
        <v>49</v>
      </c>
      <c r="B51" s="9">
        <v>346</v>
      </c>
      <c r="C51" s="7" t="s">
        <v>482</v>
      </c>
      <c r="D51" s="7" t="s">
        <v>481</v>
      </c>
      <c r="E51" s="9" t="s">
        <v>672</v>
      </c>
      <c r="F51" s="24" t="s">
        <v>396</v>
      </c>
      <c r="G51" s="24" t="s">
        <v>693</v>
      </c>
      <c r="H51" s="10">
        <v>94</v>
      </c>
      <c r="I51" s="10">
        <v>87</v>
      </c>
      <c r="J51" s="10">
        <v>87</v>
      </c>
      <c r="K51" s="10">
        <v>86</v>
      </c>
      <c r="L51" s="10">
        <v>92</v>
      </c>
      <c r="M51" s="10">
        <v>88</v>
      </c>
      <c r="N51" s="10">
        <v>521</v>
      </c>
      <c r="O51" s="9">
        <v>7</v>
      </c>
      <c r="P51" s="9">
        <v>80</v>
      </c>
      <c r="Q51" s="9">
        <v>90</v>
      </c>
      <c r="R51" s="9">
        <v>93</v>
      </c>
      <c r="S51" s="9">
        <v>84</v>
      </c>
      <c r="T51" s="9">
        <v>94</v>
      </c>
      <c r="U51" s="9">
        <v>92</v>
      </c>
      <c r="V51" s="9">
        <v>533</v>
      </c>
      <c r="W51" s="9">
        <v>5</v>
      </c>
      <c r="X51" s="10">
        <v>1054</v>
      </c>
      <c r="Y51" s="9">
        <f>O51+W51</f>
        <v>12</v>
      </c>
    </row>
    <row r="52" spans="1:26" ht="18" customHeight="1" x14ac:dyDescent="0.3">
      <c r="A52" s="1">
        <v>45</v>
      </c>
      <c r="B52" s="9">
        <v>340</v>
      </c>
      <c r="C52" s="7" t="s">
        <v>475</v>
      </c>
      <c r="D52" s="7" t="s">
        <v>474</v>
      </c>
      <c r="E52" s="9" t="s">
        <v>673</v>
      </c>
      <c r="F52" s="9"/>
      <c r="G52" s="24" t="s">
        <v>693</v>
      </c>
      <c r="H52" s="10">
        <v>91</v>
      </c>
      <c r="I52" s="10">
        <v>89</v>
      </c>
      <c r="J52" s="10">
        <v>93</v>
      </c>
      <c r="K52" s="10">
        <v>84</v>
      </c>
      <c r="L52" s="10">
        <v>92</v>
      </c>
      <c r="M52" s="10">
        <v>86</v>
      </c>
      <c r="N52" s="10">
        <v>526</v>
      </c>
      <c r="O52" s="9">
        <v>3</v>
      </c>
      <c r="P52" s="9">
        <v>89</v>
      </c>
      <c r="Q52" s="9">
        <v>87</v>
      </c>
      <c r="R52" s="9">
        <v>88</v>
      </c>
      <c r="S52" s="9">
        <v>86</v>
      </c>
      <c r="T52" s="9">
        <v>89</v>
      </c>
      <c r="U52" s="9">
        <v>86</v>
      </c>
      <c r="V52" s="9">
        <v>525</v>
      </c>
      <c r="W52" s="9">
        <v>6</v>
      </c>
      <c r="X52" s="10">
        <v>1051</v>
      </c>
      <c r="Y52" s="9">
        <f>O52+W52</f>
        <v>9</v>
      </c>
    </row>
    <row r="53" spans="1:26" ht="18" customHeight="1" x14ac:dyDescent="0.3">
      <c r="A53" s="1">
        <v>29</v>
      </c>
      <c r="B53" s="9">
        <v>344</v>
      </c>
      <c r="C53" s="7" t="s">
        <v>663</v>
      </c>
      <c r="D53" s="7" t="s">
        <v>43</v>
      </c>
      <c r="E53" s="9" t="s">
        <v>672</v>
      </c>
      <c r="F53" s="24" t="s">
        <v>662</v>
      </c>
      <c r="G53" s="24" t="s">
        <v>693</v>
      </c>
      <c r="H53" s="10">
        <v>90</v>
      </c>
      <c r="I53" s="10">
        <v>92</v>
      </c>
      <c r="J53" s="10">
        <v>86</v>
      </c>
      <c r="K53" s="10">
        <v>89</v>
      </c>
      <c r="L53" s="10">
        <v>86</v>
      </c>
      <c r="M53" s="10">
        <v>90</v>
      </c>
      <c r="N53" s="10">
        <v>533</v>
      </c>
      <c r="O53" s="9">
        <v>6</v>
      </c>
      <c r="P53" s="7">
        <v>85</v>
      </c>
      <c r="Q53" s="7">
        <v>84</v>
      </c>
      <c r="R53" s="7">
        <v>89</v>
      </c>
      <c r="S53" s="7">
        <v>87</v>
      </c>
      <c r="T53" s="7">
        <v>85</v>
      </c>
      <c r="U53" s="7">
        <v>87</v>
      </c>
      <c r="V53" s="9">
        <v>517</v>
      </c>
      <c r="W53" s="9">
        <v>8</v>
      </c>
      <c r="X53" s="10">
        <v>1050</v>
      </c>
      <c r="Y53" s="9">
        <v>14</v>
      </c>
    </row>
    <row r="54" spans="1:26" ht="18" customHeight="1" x14ac:dyDescent="0.3">
      <c r="A54" s="1">
        <v>54</v>
      </c>
      <c r="B54" s="9">
        <v>354</v>
      </c>
      <c r="C54" s="7" t="s">
        <v>491</v>
      </c>
      <c r="D54" s="7" t="s">
        <v>490</v>
      </c>
      <c r="E54" s="9" t="s">
        <v>673</v>
      </c>
      <c r="F54" s="9"/>
      <c r="G54" s="24" t="s">
        <v>693</v>
      </c>
      <c r="H54" s="10">
        <v>89</v>
      </c>
      <c r="I54" s="10">
        <v>88</v>
      </c>
      <c r="J54" s="10">
        <v>89</v>
      </c>
      <c r="K54" s="10">
        <v>82</v>
      </c>
      <c r="L54" s="10">
        <v>85</v>
      </c>
      <c r="M54" s="10">
        <v>85</v>
      </c>
      <c r="N54" s="10">
        <v>514</v>
      </c>
      <c r="O54" s="9">
        <v>9</v>
      </c>
      <c r="P54" s="9">
        <v>89</v>
      </c>
      <c r="Q54" s="9">
        <v>88</v>
      </c>
      <c r="R54" s="9">
        <v>91</v>
      </c>
      <c r="S54" s="9">
        <v>90</v>
      </c>
      <c r="T54" s="9">
        <v>87</v>
      </c>
      <c r="U54" s="9">
        <v>89</v>
      </c>
      <c r="V54" s="9">
        <v>534</v>
      </c>
      <c r="W54" s="9">
        <v>11</v>
      </c>
      <c r="X54" s="10">
        <v>1048</v>
      </c>
      <c r="Y54" s="9">
        <f>O54+W54</f>
        <v>20</v>
      </c>
    </row>
    <row r="55" spans="1:26" ht="18" customHeight="1" x14ac:dyDescent="0.3">
      <c r="A55" s="1">
        <v>44</v>
      </c>
      <c r="B55" s="9">
        <v>339</v>
      </c>
      <c r="C55" s="7" t="s">
        <v>85</v>
      </c>
      <c r="D55" s="7" t="s">
        <v>473</v>
      </c>
      <c r="E55" s="9" t="s">
        <v>673</v>
      </c>
      <c r="F55" s="9"/>
      <c r="G55" s="24" t="s">
        <v>693</v>
      </c>
      <c r="H55" s="10">
        <v>94</v>
      </c>
      <c r="I55" s="10">
        <v>83</v>
      </c>
      <c r="J55" s="10">
        <v>84</v>
      </c>
      <c r="K55" s="10">
        <v>87</v>
      </c>
      <c r="L55" s="10">
        <v>88</v>
      </c>
      <c r="M55" s="10">
        <v>92</v>
      </c>
      <c r="N55" s="10">
        <v>520</v>
      </c>
      <c r="O55" s="9">
        <v>3</v>
      </c>
      <c r="P55" s="9">
        <v>86</v>
      </c>
      <c r="Q55" s="9">
        <v>88</v>
      </c>
      <c r="R55" s="9">
        <v>85</v>
      </c>
      <c r="S55" s="9">
        <v>86</v>
      </c>
      <c r="T55" s="9">
        <v>90</v>
      </c>
      <c r="U55" s="9">
        <v>90</v>
      </c>
      <c r="V55" s="9">
        <v>525</v>
      </c>
      <c r="W55" s="9">
        <v>6</v>
      </c>
      <c r="X55" s="10">
        <v>1045</v>
      </c>
      <c r="Y55" s="9">
        <f>O55+W55</f>
        <v>9</v>
      </c>
    </row>
    <row r="56" spans="1:26" ht="18" customHeight="1" x14ac:dyDescent="0.3">
      <c r="A56" s="1">
        <v>53</v>
      </c>
      <c r="B56" s="9">
        <v>355</v>
      </c>
      <c r="C56" s="7" t="s">
        <v>492</v>
      </c>
      <c r="D56" s="7" t="s">
        <v>490</v>
      </c>
      <c r="E56" s="9" t="s">
        <v>673</v>
      </c>
      <c r="F56" s="9"/>
      <c r="G56" s="24" t="s">
        <v>693</v>
      </c>
      <c r="H56" s="9">
        <v>85</v>
      </c>
      <c r="I56" s="9">
        <v>91</v>
      </c>
      <c r="J56" s="9">
        <v>85</v>
      </c>
      <c r="K56" s="9">
        <v>92</v>
      </c>
      <c r="L56" s="9">
        <v>85</v>
      </c>
      <c r="M56" s="9">
        <v>87</v>
      </c>
      <c r="N56" s="9">
        <v>525</v>
      </c>
      <c r="O56" s="9">
        <v>6</v>
      </c>
      <c r="P56" s="9">
        <v>91</v>
      </c>
      <c r="Q56" s="9">
        <v>90</v>
      </c>
      <c r="R56" s="9">
        <v>83</v>
      </c>
      <c r="S56" s="9">
        <v>91</v>
      </c>
      <c r="T56" s="9">
        <v>85</v>
      </c>
      <c r="U56" s="9">
        <v>79</v>
      </c>
      <c r="V56" s="9">
        <v>519</v>
      </c>
      <c r="W56" s="9">
        <v>6</v>
      </c>
      <c r="X56" s="10">
        <v>1044</v>
      </c>
      <c r="Y56" s="9">
        <f>O56+W56</f>
        <v>12</v>
      </c>
    </row>
    <row r="57" spans="1:26" ht="18" customHeight="1" x14ac:dyDescent="0.3">
      <c r="A57" s="1">
        <v>31</v>
      </c>
      <c r="B57" s="9">
        <v>694</v>
      </c>
      <c r="C57" s="25" t="s">
        <v>513</v>
      </c>
      <c r="D57" s="25" t="s">
        <v>512</v>
      </c>
      <c r="E57" s="9" t="s">
        <v>673</v>
      </c>
      <c r="F57" s="24" t="s">
        <v>391</v>
      </c>
      <c r="G57" s="24" t="s">
        <v>693</v>
      </c>
      <c r="H57" s="10">
        <v>94</v>
      </c>
      <c r="I57" s="10">
        <v>90</v>
      </c>
      <c r="J57" s="10">
        <v>88</v>
      </c>
      <c r="K57" s="10">
        <v>84</v>
      </c>
      <c r="L57" s="10">
        <v>87</v>
      </c>
      <c r="M57" s="10">
        <v>89</v>
      </c>
      <c r="N57" s="10">
        <v>527</v>
      </c>
      <c r="O57" s="9">
        <v>4</v>
      </c>
      <c r="P57" s="7">
        <v>88</v>
      </c>
      <c r="Q57" s="7">
        <v>81</v>
      </c>
      <c r="R57" s="7">
        <v>78</v>
      </c>
      <c r="S57" s="7">
        <v>88</v>
      </c>
      <c r="T57" s="7">
        <v>90</v>
      </c>
      <c r="U57" s="7">
        <v>90</v>
      </c>
      <c r="V57" s="9">
        <v>515</v>
      </c>
      <c r="W57" s="9">
        <v>2</v>
      </c>
      <c r="X57" s="10">
        <v>1042</v>
      </c>
      <c r="Y57" s="9">
        <v>6</v>
      </c>
    </row>
    <row r="58" spans="1:26" ht="18" customHeight="1" x14ac:dyDescent="0.3">
      <c r="A58" s="1">
        <v>30</v>
      </c>
      <c r="B58" s="9">
        <v>358</v>
      </c>
      <c r="C58" s="7" t="s">
        <v>496</v>
      </c>
      <c r="D58" s="7" t="s">
        <v>495</v>
      </c>
      <c r="E58" s="9" t="s">
        <v>673</v>
      </c>
      <c r="F58" s="24" t="s">
        <v>391</v>
      </c>
      <c r="G58" s="24" t="s">
        <v>693</v>
      </c>
      <c r="H58" s="10">
        <v>96</v>
      </c>
      <c r="I58" s="10">
        <v>89</v>
      </c>
      <c r="J58" s="10">
        <v>86</v>
      </c>
      <c r="K58" s="10">
        <v>86</v>
      </c>
      <c r="L58" s="10">
        <v>91</v>
      </c>
      <c r="M58" s="10">
        <v>90</v>
      </c>
      <c r="N58" s="10">
        <v>527</v>
      </c>
      <c r="O58" s="9">
        <v>6</v>
      </c>
      <c r="P58" s="7">
        <v>85</v>
      </c>
      <c r="Q58" s="7">
        <v>85</v>
      </c>
      <c r="R58" s="7">
        <v>84</v>
      </c>
      <c r="S58" s="7">
        <v>86</v>
      </c>
      <c r="T58" s="7">
        <v>87</v>
      </c>
      <c r="U58" s="7">
        <v>87</v>
      </c>
      <c r="V58" s="9">
        <v>514</v>
      </c>
      <c r="W58" s="9">
        <v>5</v>
      </c>
      <c r="X58" s="10">
        <v>1041</v>
      </c>
      <c r="Y58" s="9">
        <v>11</v>
      </c>
      <c r="Z58" s="3"/>
    </row>
    <row r="59" spans="1:26" ht="18" customHeight="1" x14ac:dyDescent="0.3">
      <c r="A59" s="1">
        <v>59</v>
      </c>
      <c r="B59" s="9">
        <v>370</v>
      </c>
      <c r="C59" s="7" t="s">
        <v>83</v>
      </c>
      <c r="D59" s="7" t="s">
        <v>505</v>
      </c>
      <c r="E59" s="9" t="s">
        <v>673</v>
      </c>
      <c r="F59" s="9"/>
      <c r="G59" s="24" t="s">
        <v>693</v>
      </c>
      <c r="H59" s="10">
        <v>94</v>
      </c>
      <c r="I59" s="10">
        <v>89</v>
      </c>
      <c r="J59" s="10">
        <v>83</v>
      </c>
      <c r="K59" s="10">
        <v>86</v>
      </c>
      <c r="L59" s="10">
        <v>85</v>
      </c>
      <c r="M59" s="10">
        <v>82</v>
      </c>
      <c r="N59" s="10">
        <v>507</v>
      </c>
      <c r="O59" s="9">
        <v>2</v>
      </c>
      <c r="P59" s="9">
        <v>84</v>
      </c>
      <c r="Q59" s="9">
        <v>87</v>
      </c>
      <c r="R59" s="9">
        <v>86</v>
      </c>
      <c r="S59" s="9">
        <v>91</v>
      </c>
      <c r="T59" s="9">
        <v>89</v>
      </c>
      <c r="U59" s="9">
        <v>92</v>
      </c>
      <c r="V59" s="9">
        <v>529</v>
      </c>
      <c r="W59" s="9">
        <v>3</v>
      </c>
      <c r="X59" s="10">
        <v>1036</v>
      </c>
      <c r="Y59" s="9">
        <f t="shared" ref="Y59:Y89" si="0">O59+W59</f>
        <v>5</v>
      </c>
    </row>
    <row r="60" spans="1:26" ht="18" customHeight="1" x14ac:dyDescent="0.3">
      <c r="A60" s="1">
        <v>36</v>
      </c>
      <c r="B60" s="9">
        <v>324</v>
      </c>
      <c r="C60" s="7" t="s">
        <v>342</v>
      </c>
      <c r="D60" s="7" t="s">
        <v>460</v>
      </c>
      <c r="E60" s="9" t="s">
        <v>673</v>
      </c>
      <c r="F60" s="9"/>
      <c r="G60" s="24" t="s">
        <v>693</v>
      </c>
      <c r="H60" s="10">
        <v>93</v>
      </c>
      <c r="I60" s="10">
        <v>92</v>
      </c>
      <c r="J60" s="10">
        <v>81</v>
      </c>
      <c r="K60" s="10">
        <v>82</v>
      </c>
      <c r="L60" s="10">
        <v>83</v>
      </c>
      <c r="M60" s="10">
        <v>87</v>
      </c>
      <c r="N60" s="10">
        <v>509</v>
      </c>
      <c r="O60" s="9">
        <v>3</v>
      </c>
      <c r="P60" s="9">
        <v>91</v>
      </c>
      <c r="Q60" s="9">
        <v>88</v>
      </c>
      <c r="R60" s="9">
        <v>88</v>
      </c>
      <c r="S60" s="9">
        <v>87</v>
      </c>
      <c r="T60" s="9">
        <v>81</v>
      </c>
      <c r="U60" s="9">
        <v>88</v>
      </c>
      <c r="V60" s="9">
        <v>523</v>
      </c>
      <c r="W60" s="9">
        <v>6</v>
      </c>
      <c r="X60" s="10">
        <v>1032</v>
      </c>
      <c r="Y60" s="9">
        <f t="shared" si="0"/>
        <v>9</v>
      </c>
    </row>
    <row r="61" spans="1:26" ht="18" customHeight="1" x14ac:dyDescent="0.3">
      <c r="A61" s="1">
        <v>51</v>
      </c>
      <c r="B61" s="9">
        <v>350</v>
      </c>
      <c r="C61" s="7" t="s">
        <v>126</v>
      </c>
      <c r="D61" s="7" t="s">
        <v>127</v>
      </c>
      <c r="E61" s="9" t="s">
        <v>672</v>
      </c>
      <c r="F61" s="24" t="s">
        <v>396</v>
      </c>
      <c r="G61" s="24" t="s">
        <v>693</v>
      </c>
      <c r="H61" s="10">
        <v>90</v>
      </c>
      <c r="I61" s="10">
        <v>90</v>
      </c>
      <c r="J61" s="10">
        <v>87</v>
      </c>
      <c r="K61" s="10">
        <v>86</v>
      </c>
      <c r="L61" s="10">
        <v>92</v>
      </c>
      <c r="M61" s="10">
        <v>72</v>
      </c>
      <c r="N61" s="10">
        <v>511</v>
      </c>
      <c r="O61" s="9">
        <v>6</v>
      </c>
      <c r="P61" s="9">
        <v>85</v>
      </c>
      <c r="Q61" s="9">
        <v>78</v>
      </c>
      <c r="R61" s="9">
        <v>90</v>
      </c>
      <c r="S61" s="9">
        <v>92</v>
      </c>
      <c r="T61" s="9">
        <v>84</v>
      </c>
      <c r="U61" s="9">
        <v>86</v>
      </c>
      <c r="V61" s="9">
        <v>515</v>
      </c>
      <c r="W61" s="9">
        <v>4</v>
      </c>
      <c r="X61" s="10">
        <v>1026</v>
      </c>
      <c r="Y61" s="9">
        <f t="shared" si="0"/>
        <v>10</v>
      </c>
    </row>
    <row r="62" spans="1:26" ht="18" customHeight="1" x14ac:dyDescent="0.3">
      <c r="A62" s="1">
        <v>46</v>
      </c>
      <c r="B62" s="9">
        <v>341</v>
      </c>
      <c r="C62" s="7" t="s">
        <v>477</v>
      </c>
      <c r="D62" s="7" t="s">
        <v>476</v>
      </c>
      <c r="E62" s="9" t="s">
        <v>673</v>
      </c>
      <c r="F62" s="9"/>
      <c r="G62" s="24" t="s">
        <v>693</v>
      </c>
      <c r="H62" s="10">
        <v>93</v>
      </c>
      <c r="I62" s="10">
        <v>83</v>
      </c>
      <c r="J62" s="10">
        <v>86</v>
      </c>
      <c r="K62" s="10">
        <v>85</v>
      </c>
      <c r="L62" s="10">
        <v>91</v>
      </c>
      <c r="M62" s="10">
        <v>84</v>
      </c>
      <c r="N62" s="10">
        <v>508</v>
      </c>
      <c r="O62" s="9">
        <v>5</v>
      </c>
      <c r="P62" s="9">
        <v>85</v>
      </c>
      <c r="Q62" s="9">
        <v>81</v>
      </c>
      <c r="R62" s="9">
        <v>90</v>
      </c>
      <c r="S62" s="9">
        <v>83</v>
      </c>
      <c r="T62" s="9">
        <v>90</v>
      </c>
      <c r="U62" s="9">
        <v>88</v>
      </c>
      <c r="V62" s="9">
        <v>517</v>
      </c>
      <c r="W62" s="9">
        <v>7</v>
      </c>
      <c r="X62" s="10">
        <v>1025</v>
      </c>
      <c r="Y62" s="9">
        <f t="shared" si="0"/>
        <v>12</v>
      </c>
      <c r="Z62" s="3"/>
    </row>
    <row r="63" spans="1:26" ht="18" customHeight="1" x14ac:dyDescent="0.3">
      <c r="A63" s="1">
        <v>58</v>
      </c>
      <c r="B63" s="9">
        <v>368</v>
      </c>
      <c r="C63" s="7" t="s">
        <v>63</v>
      </c>
      <c r="D63" s="7" t="s">
        <v>62</v>
      </c>
      <c r="E63" s="9" t="s">
        <v>673</v>
      </c>
      <c r="F63" s="9"/>
      <c r="G63" s="24" t="s">
        <v>693</v>
      </c>
      <c r="H63" s="10">
        <v>92</v>
      </c>
      <c r="I63" s="10">
        <v>78</v>
      </c>
      <c r="J63" s="10">
        <v>82</v>
      </c>
      <c r="K63" s="10">
        <v>89</v>
      </c>
      <c r="L63" s="10">
        <v>91</v>
      </c>
      <c r="M63" s="10">
        <v>88</v>
      </c>
      <c r="N63" s="10">
        <v>512</v>
      </c>
      <c r="O63" s="9">
        <v>4</v>
      </c>
      <c r="P63" s="9">
        <v>80</v>
      </c>
      <c r="Q63" s="9">
        <v>85</v>
      </c>
      <c r="R63" s="9">
        <v>83</v>
      </c>
      <c r="S63" s="9">
        <v>89</v>
      </c>
      <c r="T63" s="9">
        <v>87</v>
      </c>
      <c r="U63" s="9">
        <v>88</v>
      </c>
      <c r="V63" s="9">
        <v>512</v>
      </c>
      <c r="W63" s="9">
        <v>5</v>
      </c>
      <c r="X63" s="10">
        <v>1024</v>
      </c>
      <c r="Y63" s="9">
        <f t="shared" si="0"/>
        <v>9</v>
      </c>
    </row>
    <row r="64" spans="1:26" ht="18" customHeight="1" x14ac:dyDescent="0.3">
      <c r="A64" s="1">
        <v>32</v>
      </c>
      <c r="B64" s="9">
        <v>300</v>
      </c>
      <c r="C64" s="7" t="s">
        <v>452</v>
      </c>
      <c r="D64" s="7" t="s">
        <v>451</v>
      </c>
      <c r="E64" s="9" t="s">
        <v>672</v>
      </c>
      <c r="F64" s="24" t="s">
        <v>661</v>
      </c>
      <c r="G64" s="24" t="s">
        <v>693</v>
      </c>
      <c r="H64" s="10">
        <v>92</v>
      </c>
      <c r="I64" s="10">
        <v>88</v>
      </c>
      <c r="J64" s="10">
        <v>82</v>
      </c>
      <c r="K64" s="10">
        <v>81</v>
      </c>
      <c r="L64" s="10">
        <v>85</v>
      </c>
      <c r="M64" s="10">
        <v>80</v>
      </c>
      <c r="N64" s="10">
        <v>505</v>
      </c>
      <c r="O64" s="9">
        <v>3</v>
      </c>
      <c r="P64" s="9">
        <v>87</v>
      </c>
      <c r="Q64" s="9">
        <v>87</v>
      </c>
      <c r="R64" s="9">
        <v>84</v>
      </c>
      <c r="S64" s="9">
        <v>84</v>
      </c>
      <c r="T64" s="9">
        <v>87</v>
      </c>
      <c r="U64" s="9">
        <v>83</v>
      </c>
      <c r="V64" s="9">
        <v>512</v>
      </c>
      <c r="W64" s="9">
        <v>3</v>
      </c>
      <c r="X64" s="10">
        <v>1017</v>
      </c>
      <c r="Y64" s="9">
        <f t="shared" si="0"/>
        <v>6</v>
      </c>
    </row>
    <row r="65" spans="1:26" ht="18" customHeight="1" x14ac:dyDescent="0.3">
      <c r="A65" s="1">
        <v>62</v>
      </c>
      <c r="B65" s="9">
        <v>392</v>
      </c>
      <c r="C65" s="7" t="s">
        <v>528</v>
      </c>
      <c r="D65" s="7" t="s">
        <v>527</v>
      </c>
      <c r="E65" s="9" t="s">
        <v>680</v>
      </c>
      <c r="F65" s="24" t="s">
        <v>391</v>
      </c>
      <c r="G65" s="9" t="s">
        <v>695</v>
      </c>
      <c r="H65" s="10">
        <v>88</v>
      </c>
      <c r="I65" s="10">
        <v>87</v>
      </c>
      <c r="J65" s="10">
        <v>78</v>
      </c>
      <c r="K65" s="10">
        <v>77</v>
      </c>
      <c r="L65" s="10">
        <v>89</v>
      </c>
      <c r="M65" s="10">
        <v>87</v>
      </c>
      <c r="N65" s="10">
        <v>504</v>
      </c>
      <c r="O65" s="9">
        <v>7</v>
      </c>
      <c r="P65" s="9">
        <v>88</v>
      </c>
      <c r="Q65" s="9">
        <v>84</v>
      </c>
      <c r="R65" s="9">
        <v>83</v>
      </c>
      <c r="S65" s="9">
        <v>88</v>
      </c>
      <c r="T65" s="9">
        <v>82</v>
      </c>
      <c r="U65" s="9">
        <v>85</v>
      </c>
      <c r="V65" s="9">
        <v>510</v>
      </c>
      <c r="W65" s="9">
        <v>6</v>
      </c>
      <c r="X65" s="10">
        <v>1014</v>
      </c>
      <c r="Y65" s="9">
        <f t="shared" si="0"/>
        <v>13</v>
      </c>
      <c r="Z65" s="3"/>
    </row>
    <row r="66" spans="1:26" ht="18" customHeight="1" x14ac:dyDescent="0.3">
      <c r="A66" s="1">
        <v>57</v>
      </c>
      <c r="B66" s="9">
        <v>364</v>
      </c>
      <c r="C66" s="7" t="s">
        <v>501</v>
      </c>
      <c r="D66" s="7" t="s">
        <v>123</v>
      </c>
      <c r="E66" s="9" t="s">
        <v>673</v>
      </c>
      <c r="F66" s="9"/>
      <c r="G66" s="24" t="s">
        <v>693</v>
      </c>
      <c r="H66" s="10">
        <v>91</v>
      </c>
      <c r="I66" s="10">
        <v>84</v>
      </c>
      <c r="J66" s="10">
        <v>81</v>
      </c>
      <c r="K66" s="10">
        <v>89</v>
      </c>
      <c r="L66" s="10">
        <v>81</v>
      </c>
      <c r="M66" s="10">
        <v>80</v>
      </c>
      <c r="N66" s="10">
        <v>498</v>
      </c>
      <c r="O66" s="9">
        <v>8</v>
      </c>
      <c r="P66" s="9">
        <v>90</v>
      </c>
      <c r="Q66" s="9">
        <v>91</v>
      </c>
      <c r="R66" s="9">
        <v>87</v>
      </c>
      <c r="S66" s="9">
        <v>83</v>
      </c>
      <c r="T66" s="9">
        <v>82</v>
      </c>
      <c r="U66" s="9">
        <v>82</v>
      </c>
      <c r="V66" s="9">
        <v>515</v>
      </c>
      <c r="W66" s="9">
        <v>9</v>
      </c>
      <c r="X66" s="10">
        <v>1013</v>
      </c>
      <c r="Y66" s="9">
        <f t="shared" si="0"/>
        <v>17</v>
      </c>
    </row>
    <row r="67" spans="1:26" ht="18" customHeight="1" x14ac:dyDescent="0.3">
      <c r="A67" s="1">
        <v>60</v>
      </c>
      <c r="B67" s="1">
        <v>374</v>
      </c>
      <c r="C67" s="26" t="s">
        <v>70</v>
      </c>
      <c r="D67" s="26" t="s">
        <v>355</v>
      </c>
      <c r="E67" s="9" t="s">
        <v>672</v>
      </c>
      <c r="F67" s="1" t="s">
        <v>661</v>
      </c>
      <c r="G67" s="24" t="s">
        <v>693</v>
      </c>
      <c r="H67" s="10">
        <v>83</v>
      </c>
      <c r="I67" s="10">
        <v>84</v>
      </c>
      <c r="J67" s="10">
        <v>81</v>
      </c>
      <c r="K67" s="10">
        <v>81</v>
      </c>
      <c r="L67" s="10">
        <v>83</v>
      </c>
      <c r="M67" s="10">
        <v>83</v>
      </c>
      <c r="N67" s="10">
        <v>499</v>
      </c>
      <c r="O67" s="9">
        <v>2</v>
      </c>
      <c r="P67" s="9">
        <v>84</v>
      </c>
      <c r="Q67" s="9">
        <v>87</v>
      </c>
      <c r="R67" s="9">
        <v>81</v>
      </c>
      <c r="S67" s="9">
        <v>84</v>
      </c>
      <c r="T67" s="9">
        <v>86</v>
      </c>
      <c r="U67" s="9">
        <v>88</v>
      </c>
      <c r="V67" s="9">
        <v>510</v>
      </c>
      <c r="W67" s="9">
        <v>4</v>
      </c>
      <c r="X67" s="10">
        <v>1009</v>
      </c>
      <c r="Y67" s="9">
        <f t="shared" si="0"/>
        <v>6</v>
      </c>
    </row>
    <row r="68" spans="1:26" ht="18" customHeight="1" x14ac:dyDescent="0.3">
      <c r="A68" s="1">
        <v>38</v>
      </c>
      <c r="B68" s="9">
        <v>325</v>
      </c>
      <c r="C68" s="7" t="s">
        <v>696</v>
      </c>
      <c r="D68" s="7" t="s">
        <v>461</v>
      </c>
      <c r="E68" s="9" t="s">
        <v>672</v>
      </c>
      <c r="F68" s="24" t="s">
        <v>396</v>
      </c>
      <c r="G68" s="24" t="s">
        <v>693</v>
      </c>
      <c r="H68" s="10">
        <v>85</v>
      </c>
      <c r="I68" s="10">
        <v>81</v>
      </c>
      <c r="J68" s="10">
        <v>92</v>
      </c>
      <c r="K68" s="10">
        <v>78</v>
      </c>
      <c r="L68" s="10">
        <v>81</v>
      </c>
      <c r="M68" s="10">
        <v>90</v>
      </c>
      <c r="N68" s="10">
        <v>495</v>
      </c>
      <c r="O68" s="9">
        <v>3</v>
      </c>
      <c r="P68" s="9">
        <v>89</v>
      </c>
      <c r="Q68" s="9">
        <v>81</v>
      </c>
      <c r="R68" s="9">
        <v>87</v>
      </c>
      <c r="S68" s="9">
        <v>83</v>
      </c>
      <c r="T68" s="9">
        <v>81</v>
      </c>
      <c r="U68" s="9">
        <v>91</v>
      </c>
      <c r="V68" s="9">
        <v>512</v>
      </c>
      <c r="W68" s="9">
        <v>3</v>
      </c>
      <c r="X68" s="10">
        <v>1007</v>
      </c>
      <c r="Y68" s="9">
        <f t="shared" si="0"/>
        <v>6</v>
      </c>
      <c r="Z68" s="3"/>
    </row>
    <row r="69" spans="1:26" ht="18" customHeight="1" x14ac:dyDescent="0.3">
      <c r="A69" s="1">
        <v>52</v>
      </c>
      <c r="B69" s="9">
        <v>353</v>
      </c>
      <c r="C69" s="7" t="s">
        <v>489</v>
      </c>
      <c r="D69" s="7" t="s">
        <v>488</v>
      </c>
      <c r="E69" s="9" t="s">
        <v>673</v>
      </c>
      <c r="F69" s="24" t="s">
        <v>382</v>
      </c>
      <c r="G69" s="24" t="s">
        <v>693</v>
      </c>
      <c r="H69" s="9">
        <v>88</v>
      </c>
      <c r="I69" s="9">
        <v>89</v>
      </c>
      <c r="J69" s="9">
        <v>82</v>
      </c>
      <c r="K69" s="9">
        <v>76</v>
      </c>
      <c r="L69" s="9">
        <v>89</v>
      </c>
      <c r="M69" s="9">
        <v>81</v>
      </c>
      <c r="N69" s="9">
        <v>505</v>
      </c>
      <c r="O69" s="9">
        <v>4</v>
      </c>
      <c r="P69" s="9">
        <v>83</v>
      </c>
      <c r="Q69" s="9">
        <v>87</v>
      </c>
      <c r="R69" s="9">
        <v>80</v>
      </c>
      <c r="S69" s="9">
        <v>82</v>
      </c>
      <c r="T69" s="9">
        <v>82</v>
      </c>
      <c r="U69" s="9">
        <v>84</v>
      </c>
      <c r="V69" s="9">
        <v>498</v>
      </c>
      <c r="W69" s="9">
        <v>4</v>
      </c>
      <c r="X69" s="10">
        <v>1003</v>
      </c>
      <c r="Y69" s="9">
        <f t="shared" si="0"/>
        <v>8</v>
      </c>
      <c r="Z69" s="3"/>
    </row>
    <row r="70" spans="1:26" ht="18" customHeight="1" x14ac:dyDescent="0.3">
      <c r="A70" s="1">
        <v>37</v>
      </c>
      <c r="B70" s="9">
        <v>327</v>
      </c>
      <c r="C70" s="7" t="s">
        <v>465</v>
      </c>
      <c r="D70" s="7" t="s">
        <v>464</v>
      </c>
      <c r="E70" s="9" t="s">
        <v>672</v>
      </c>
      <c r="F70" s="24" t="s">
        <v>662</v>
      </c>
      <c r="G70" s="24" t="s">
        <v>693</v>
      </c>
      <c r="H70" s="10">
        <v>90</v>
      </c>
      <c r="I70" s="10">
        <v>87</v>
      </c>
      <c r="J70" s="10">
        <v>83</v>
      </c>
      <c r="K70" s="10">
        <v>82</v>
      </c>
      <c r="L70" s="10">
        <v>80</v>
      </c>
      <c r="M70" s="10">
        <v>87</v>
      </c>
      <c r="N70" s="10">
        <v>497</v>
      </c>
      <c r="O70" s="9">
        <v>4</v>
      </c>
      <c r="P70" s="9">
        <v>84</v>
      </c>
      <c r="Q70" s="9">
        <v>84</v>
      </c>
      <c r="R70" s="9">
        <v>78</v>
      </c>
      <c r="S70" s="9">
        <v>90</v>
      </c>
      <c r="T70" s="9">
        <v>87</v>
      </c>
      <c r="U70" s="9">
        <v>80</v>
      </c>
      <c r="V70" s="9">
        <v>503</v>
      </c>
      <c r="W70" s="9">
        <v>2</v>
      </c>
      <c r="X70" s="10">
        <v>1000</v>
      </c>
      <c r="Y70" s="9">
        <f t="shared" si="0"/>
        <v>6</v>
      </c>
    </row>
    <row r="71" spans="1:26" ht="18" customHeight="1" x14ac:dyDescent="0.3">
      <c r="A71" s="1">
        <v>48</v>
      </c>
      <c r="B71" s="9">
        <v>345</v>
      </c>
      <c r="C71" s="7" t="s">
        <v>102</v>
      </c>
      <c r="D71" s="7" t="s">
        <v>480</v>
      </c>
      <c r="E71" s="9" t="s">
        <v>672</v>
      </c>
      <c r="F71" s="24" t="s">
        <v>396</v>
      </c>
      <c r="G71" s="24" t="s">
        <v>693</v>
      </c>
      <c r="H71" s="10">
        <v>88</v>
      </c>
      <c r="I71" s="10">
        <v>69</v>
      </c>
      <c r="J71" s="10">
        <v>85</v>
      </c>
      <c r="K71" s="10">
        <v>84</v>
      </c>
      <c r="L71" s="10">
        <v>86</v>
      </c>
      <c r="M71" s="10">
        <v>90</v>
      </c>
      <c r="N71" s="10">
        <v>503</v>
      </c>
      <c r="O71" s="9">
        <v>6</v>
      </c>
      <c r="P71" s="9">
        <v>78</v>
      </c>
      <c r="Q71" s="9">
        <v>81</v>
      </c>
      <c r="R71" s="9">
        <v>79</v>
      </c>
      <c r="S71" s="9">
        <v>85</v>
      </c>
      <c r="T71" s="9">
        <v>87</v>
      </c>
      <c r="U71" s="9">
        <v>85</v>
      </c>
      <c r="V71" s="9">
        <v>495</v>
      </c>
      <c r="W71" s="9">
        <v>4</v>
      </c>
      <c r="X71" s="10">
        <v>998</v>
      </c>
      <c r="Y71" s="9">
        <f t="shared" si="0"/>
        <v>10</v>
      </c>
    </row>
    <row r="72" spans="1:26" ht="18" customHeight="1" x14ac:dyDescent="0.3">
      <c r="A72" s="1">
        <v>64</v>
      </c>
      <c r="B72" s="9">
        <v>682</v>
      </c>
      <c r="C72" s="25" t="s">
        <v>129</v>
      </c>
      <c r="D72" s="25" t="s">
        <v>130</v>
      </c>
      <c r="E72" s="9" t="s">
        <v>673</v>
      </c>
      <c r="F72" s="24" t="s">
        <v>382</v>
      </c>
      <c r="G72" s="24" t="s">
        <v>693</v>
      </c>
      <c r="H72" s="10">
        <v>91</v>
      </c>
      <c r="I72" s="10">
        <v>86</v>
      </c>
      <c r="J72" s="10">
        <v>90</v>
      </c>
      <c r="K72" s="10">
        <v>84</v>
      </c>
      <c r="L72" s="10">
        <v>84</v>
      </c>
      <c r="M72" s="10">
        <v>90</v>
      </c>
      <c r="N72" s="10">
        <v>514</v>
      </c>
      <c r="O72" s="9">
        <v>9</v>
      </c>
      <c r="P72" s="9">
        <v>73</v>
      </c>
      <c r="Q72" s="9">
        <v>93</v>
      </c>
      <c r="R72" s="9">
        <v>84</v>
      </c>
      <c r="S72" s="9">
        <v>69</v>
      </c>
      <c r="T72" s="9">
        <v>77</v>
      </c>
      <c r="U72" s="9">
        <v>83</v>
      </c>
      <c r="V72" s="9">
        <v>479</v>
      </c>
      <c r="W72" s="9">
        <v>3</v>
      </c>
      <c r="X72" s="10">
        <v>993</v>
      </c>
      <c r="Y72" s="9">
        <f t="shared" si="0"/>
        <v>12</v>
      </c>
    </row>
    <row r="73" spans="1:26" ht="18" customHeight="1" x14ac:dyDescent="0.3">
      <c r="A73" s="1">
        <v>47</v>
      </c>
      <c r="B73" s="9">
        <v>342</v>
      </c>
      <c r="C73" s="7" t="s">
        <v>479</v>
      </c>
      <c r="D73" s="7" t="s">
        <v>478</v>
      </c>
      <c r="E73" s="9" t="s">
        <v>673</v>
      </c>
      <c r="F73" s="9"/>
      <c r="G73" s="24" t="s">
        <v>693</v>
      </c>
      <c r="H73" s="10">
        <v>90</v>
      </c>
      <c r="I73" s="10">
        <v>83</v>
      </c>
      <c r="J73" s="10">
        <v>86</v>
      </c>
      <c r="K73" s="10">
        <v>83</v>
      </c>
      <c r="L73" s="10">
        <v>87</v>
      </c>
      <c r="M73" s="10">
        <v>80</v>
      </c>
      <c r="N73" s="10">
        <v>498</v>
      </c>
      <c r="O73" s="9">
        <v>4</v>
      </c>
      <c r="P73" s="9">
        <v>80</v>
      </c>
      <c r="Q73" s="9">
        <v>77</v>
      </c>
      <c r="R73" s="9">
        <v>87</v>
      </c>
      <c r="S73" s="9">
        <v>85</v>
      </c>
      <c r="T73" s="9">
        <v>85</v>
      </c>
      <c r="U73" s="9">
        <v>81</v>
      </c>
      <c r="V73" s="9">
        <v>495</v>
      </c>
      <c r="W73" s="9">
        <v>2</v>
      </c>
      <c r="X73" s="10">
        <v>993</v>
      </c>
      <c r="Y73" s="9">
        <f t="shared" si="0"/>
        <v>6</v>
      </c>
      <c r="Z73" s="3"/>
    </row>
    <row r="74" spans="1:26" ht="18" customHeight="1" x14ac:dyDescent="0.3">
      <c r="A74" s="1">
        <v>42</v>
      </c>
      <c r="B74" s="9">
        <v>337</v>
      </c>
      <c r="C74" s="7" t="s">
        <v>76</v>
      </c>
      <c r="D74" s="7" t="s">
        <v>698</v>
      </c>
      <c r="E74" s="9" t="s">
        <v>673</v>
      </c>
      <c r="F74" s="24" t="s">
        <v>391</v>
      </c>
      <c r="G74" s="24" t="s">
        <v>693</v>
      </c>
      <c r="H74" s="10">
        <v>96</v>
      </c>
      <c r="I74" s="10">
        <v>75</v>
      </c>
      <c r="J74" s="10">
        <v>81</v>
      </c>
      <c r="K74" s="10">
        <v>86</v>
      </c>
      <c r="L74" s="10">
        <v>83</v>
      </c>
      <c r="M74" s="10">
        <v>83</v>
      </c>
      <c r="N74" s="10">
        <v>488</v>
      </c>
      <c r="O74" s="9">
        <v>1</v>
      </c>
      <c r="P74" s="9">
        <v>80</v>
      </c>
      <c r="Q74" s="9">
        <v>84</v>
      </c>
      <c r="R74" s="9">
        <v>83</v>
      </c>
      <c r="S74" s="9">
        <v>84</v>
      </c>
      <c r="T74" s="9">
        <v>88</v>
      </c>
      <c r="U74" s="9">
        <v>84</v>
      </c>
      <c r="V74" s="9">
        <v>503</v>
      </c>
      <c r="W74" s="9">
        <v>3</v>
      </c>
      <c r="X74" s="10">
        <v>991</v>
      </c>
      <c r="Y74" s="9">
        <f t="shared" si="0"/>
        <v>4</v>
      </c>
    </row>
    <row r="75" spans="1:26" ht="18" customHeight="1" x14ac:dyDescent="0.3">
      <c r="A75" s="1">
        <v>34</v>
      </c>
      <c r="B75" s="9">
        <v>314</v>
      </c>
      <c r="C75" s="7" t="s">
        <v>89</v>
      </c>
      <c r="D75" s="7" t="s">
        <v>455</v>
      </c>
      <c r="E75" s="9" t="s">
        <v>672</v>
      </c>
      <c r="F75" s="24" t="s">
        <v>424</v>
      </c>
      <c r="G75" s="24" t="s">
        <v>693</v>
      </c>
      <c r="H75" s="10">
        <v>96</v>
      </c>
      <c r="I75" s="10">
        <v>91</v>
      </c>
      <c r="J75" s="10">
        <v>79</v>
      </c>
      <c r="K75" s="10">
        <v>80</v>
      </c>
      <c r="L75" s="10">
        <v>80</v>
      </c>
      <c r="M75" s="10">
        <v>78</v>
      </c>
      <c r="N75" s="10">
        <v>486</v>
      </c>
      <c r="O75" s="9">
        <v>2</v>
      </c>
      <c r="P75" s="9">
        <v>86</v>
      </c>
      <c r="Q75" s="9">
        <v>84</v>
      </c>
      <c r="R75" s="9">
        <v>84</v>
      </c>
      <c r="S75" s="9">
        <v>84</v>
      </c>
      <c r="T75" s="9">
        <v>82</v>
      </c>
      <c r="U75" s="9">
        <v>84</v>
      </c>
      <c r="V75" s="9">
        <v>504</v>
      </c>
      <c r="W75" s="9">
        <v>6</v>
      </c>
      <c r="X75" s="10">
        <v>990</v>
      </c>
      <c r="Y75" s="9">
        <f t="shared" si="0"/>
        <v>8</v>
      </c>
    </row>
    <row r="76" spans="1:26" ht="18" customHeight="1" x14ac:dyDescent="0.3">
      <c r="A76" s="1">
        <v>39</v>
      </c>
      <c r="B76" s="9">
        <v>328</v>
      </c>
      <c r="C76" s="7" t="s">
        <v>466</v>
      </c>
      <c r="D76" s="7" t="s">
        <v>464</v>
      </c>
      <c r="E76" s="9" t="s">
        <v>672</v>
      </c>
      <c r="F76" s="24" t="s">
        <v>396</v>
      </c>
      <c r="G76" s="24" t="s">
        <v>693</v>
      </c>
      <c r="H76" s="10">
        <v>86</v>
      </c>
      <c r="I76" s="10">
        <v>80</v>
      </c>
      <c r="J76" s="10">
        <v>77</v>
      </c>
      <c r="K76" s="10">
        <v>85</v>
      </c>
      <c r="L76" s="10">
        <v>82</v>
      </c>
      <c r="M76" s="10">
        <v>84</v>
      </c>
      <c r="N76" s="10">
        <v>494</v>
      </c>
      <c r="O76" s="9">
        <v>4</v>
      </c>
      <c r="P76" s="9">
        <v>80</v>
      </c>
      <c r="Q76" s="9">
        <v>74</v>
      </c>
      <c r="R76" s="9">
        <v>80</v>
      </c>
      <c r="S76" s="9">
        <v>86</v>
      </c>
      <c r="T76" s="9">
        <v>82</v>
      </c>
      <c r="U76" s="9">
        <v>85</v>
      </c>
      <c r="V76" s="9">
        <v>487</v>
      </c>
      <c r="W76" s="9">
        <v>4</v>
      </c>
      <c r="X76" s="10">
        <v>981</v>
      </c>
      <c r="Y76" s="9">
        <f t="shared" si="0"/>
        <v>8</v>
      </c>
    </row>
    <row r="77" spans="1:26" ht="18" customHeight="1" x14ac:dyDescent="0.3">
      <c r="A77" s="1">
        <v>63</v>
      </c>
      <c r="B77" s="9">
        <v>662</v>
      </c>
      <c r="C77" s="25" t="s">
        <v>491</v>
      </c>
      <c r="D77" s="7" t="s">
        <v>509</v>
      </c>
      <c r="E77" s="9" t="s">
        <v>673</v>
      </c>
      <c r="F77" s="9" t="s">
        <v>456</v>
      </c>
      <c r="G77" s="24" t="s">
        <v>693</v>
      </c>
      <c r="H77" s="10">
        <v>93</v>
      </c>
      <c r="I77" s="10">
        <v>78</v>
      </c>
      <c r="J77" s="10">
        <v>91</v>
      </c>
      <c r="K77" s="10">
        <v>76</v>
      </c>
      <c r="L77" s="10">
        <v>81</v>
      </c>
      <c r="M77" s="10">
        <v>81</v>
      </c>
      <c r="N77" s="10">
        <v>486</v>
      </c>
      <c r="O77" s="9">
        <v>5</v>
      </c>
      <c r="P77" s="9">
        <v>78</v>
      </c>
      <c r="Q77" s="9">
        <v>83</v>
      </c>
      <c r="R77" s="9">
        <v>76</v>
      </c>
      <c r="S77" s="9">
        <v>87</v>
      </c>
      <c r="T77" s="9">
        <v>83</v>
      </c>
      <c r="U77" s="9">
        <v>82</v>
      </c>
      <c r="V77" s="9">
        <v>489</v>
      </c>
      <c r="W77" s="9">
        <v>2</v>
      </c>
      <c r="X77" s="10">
        <v>975</v>
      </c>
      <c r="Y77" s="9">
        <f t="shared" si="0"/>
        <v>7</v>
      </c>
    </row>
    <row r="78" spans="1:26" ht="18" customHeight="1" x14ac:dyDescent="0.3">
      <c r="A78" s="1">
        <v>35</v>
      </c>
      <c r="B78" s="9">
        <v>322</v>
      </c>
      <c r="C78" s="7" t="s">
        <v>54</v>
      </c>
      <c r="D78" s="7" t="s">
        <v>357</v>
      </c>
      <c r="E78" s="9" t="s">
        <v>673</v>
      </c>
      <c r="F78" s="9"/>
      <c r="G78" s="24" t="s">
        <v>693</v>
      </c>
      <c r="H78" s="10">
        <v>94</v>
      </c>
      <c r="I78" s="10">
        <v>83</v>
      </c>
      <c r="J78" s="10">
        <v>76</v>
      </c>
      <c r="K78" s="10">
        <v>77</v>
      </c>
      <c r="L78" s="10">
        <v>79</v>
      </c>
      <c r="M78" s="10">
        <v>78</v>
      </c>
      <c r="N78" s="10">
        <v>479</v>
      </c>
      <c r="O78" s="9">
        <v>5</v>
      </c>
      <c r="P78" s="9">
        <v>83</v>
      </c>
      <c r="Q78" s="9">
        <v>75</v>
      </c>
      <c r="R78" s="9">
        <v>86</v>
      </c>
      <c r="S78" s="9">
        <v>84</v>
      </c>
      <c r="T78" s="9">
        <v>71</v>
      </c>
      <c r="U78" s="9">
        <v>90</v>
      </c>
      <c r="V78" s="9">
        <v>489</v>
      </c>
      <c r="W78" s="9">
        <v>5</v>
      </c>
      <c r="X78" s="10">
        <v>968</v>
      </c>
      <c r="Y78" s="9">
        <f t="shared" si="0"/>
        <v>10</v>
      </c>
    </row>
    <row r="79" spans="1:26" ht="18" customHeight="1" x14ac:dyDescent="0.3">
      <c r="A79" s="1">
        <v>41</v>
      </c>
      <c r="B79" s="9">
        <v>332</v>
      </c>
      <c r="C79" s="7" t="s">
        <v>76</v>
      </c>
      <c r="D79" s="7" t="s">
        <v>699</v>
      </c>
      <c r="E79" s="9" t="s">
        <v>673</v>
      </c>
      <c r="F79" s="9"/>
      <c r="G79" s="24" t="s">
        <v>693</v>
      </c>
      <c r="H79" s="10">
        <v>91</v>
      </c>
      <c r="I79" s="10">
        <v>78</v>
      </c>
      <c r="J79" s="10">
        <v>81</v>
      </c>
      <c r="K79" s="10">
        <v>80</v>
      </c>
      <c r="L79" s="10">
        <v>82</v>
      </c>
      <c r="M79" s="10">
        <v>80</v>
      </c>
      <c r="N79" s="10">
        <v>477</v>
      </c>
      <c r="O79" s="9">
        <v>4</v>
      </c>
      <c r="P79" s="9">
        <v>81</v>
      </c>
      <c r="Q79" s="9">
        <v>72</v>
      </c>
      <c r="R79" s="9">
        <v>81</v>
      </c>
      <c r="S79" s="9">
        <v>84</v>
      </c>
      <c r="T79" s="9">
        <v>86</v>
      </c>
      <c r="U79" s="9">
        <v>84</v>
      </c>
      <c r="V79" s="9">
        <v>488</v>
      </c>
      <c r="W79" s="9">
        <v>2</v>
      </c>
      <c r="X79" s="10">
        <v>965</v>
      </c>
      <c r="Y79" s="9">
        <f t="shared" si="0"/>
        <v>6</v>
      </c>
    </row>
    <row r="80" spans="1:26" ht="18" customHeight="1" x14ac:dyDescent="0.3">
      <c r="A80" s="1">
        <v>55</v>
      </c>
      <c r="B80" s="9">
        <v>357</v>
      </c>
      <c r="C80" s="7" t="s">
        <v>494</v>
      </c>
      <c r="D80" s="7" t="s">
        <v>493</v>
      </c>
      <c r="E80" s="9" t="s">
        <v>673</v>
      </c>
      <c r="F80" s="24" t="s">
        <v>391</v>
      </c>
      <c r="G80" s="24" t="s">
        <v>693</v>
      </c>
      <c r="H80" s="10">
        <v>94</v>
      </c>
      <c r="I80" s="10">
        <v>79</v>
      </c>
      <c r="J80" s="10">
        <v>72</v>
      </c>
      <c r="K80" s="10">
        <v>89</v>
      </c>
      <c r="L80" s="10">
        <v>75</v>
      </c>
      <c r="M80" s="10">
        <v>81</v>
      </c>
      <c r="N80" s="10">
        <v>477</v>
      </c>
      <c r="O80" s="9">
        <v>0</v>
      </c>
      <c r="P80" s="9">
        <v>84</v>
      </c>
      <c r="Q80" s="9">
        <v>80</v>
      </c>
      <c r="R80" s="9">
        <v>83</v>
      </c>
      <c r="S80" s="9">
        <v>80</v>
      </c>
      <c r="T80" s="9">
        <v>70</v>
      </c>
      <c r="U80" s="9">
        <v>76</v>
      </c>
      <c r="V80" s="9">
        <v>473</v>
      </c>
      <c r="W80" s="9">
        <v>3</v>
      </c>
      <c r="X80" s="10">
        <v>950</v>
      </c>
      <c r="Y80" s="9">
        <f t="shared" si="0"/>
        <v>3</v>
      </c>
    </row>
    <row r="81" spans="1:39" x14ac:dyDescent="0.3">
      <c r="A81" s="1">
        <v>33</v>
      </c>
      <c r="B81" s="9">
        <v>301</v>
      </c>
      <c r="C81" s="7" t="s">
        <v>454</v>
      </c>
      <c r="D81" s="7" t="s">
        <v>453</v>
      </c>
      <c r="E81" s="9" t="s">
        <v>672</v>
      </c>
      <c r="F81" s="24" t="s">
        <v>396</v>
      </c>
      <c r="G81" s="24" t="s">
        <v>693</v>
      </c>
      <c r="H81" s="10">
        <v>85</v>
      </c>
      <c r="I81" s="10">
        <v>78</v>
      </c>
      <c r="J81" s="10">
        <v>71</v>
      </c>
      <c r="K81" s="10">
        <v>77</v>
      </c>
      <c r="L81" s="10">
        <v>80</v>
      </c>
      <c r="M81" s="10">
        <v>86</v>
      </c>
      <c r="N81" s="10">
        <v>477</v>
      </c>
      <c r="O81" s="9">
        <v>3</v>
      </c>
      <c r="P81" s="9">
        <v>73</v>
      </c>
      <c r="Q81" s="9">
        <v>83</v>
      </c>
      <c r="R81" s="9">
        <v>73</v>
      </c>
      <c r="S81" s="9">
        <v>79</v>
      </c>
      <c r="T81" s="9">
        <v>76</v>
      </c>
      <c r="U81" s="9">
        <v>81</v>
      </c>
      <c r="V81" s="9">
        <v>465</v>
      </c>
      <c r="W81" s="9">
        <v>1</v>
      </c>
      <c r="X81" s="10">
        <v>942</v>
      </c>
      <c r="Y81" s="9">
        <f t="shared" si="0"/>
        <v>4</v>
      </c>
    </row>
    <row r="82" spans="1:39" s="7" customFormat="1" x14ac:dyDescent="0.3">
      <c r="A82" s="1">
        <v>40</v>
      </c>
      <c r="B82" s="9">
        <v>330</v>
      </c>
      <c r="C82" s="7" t="s">
        <v>83</v>
      </c>
      <c r="D82" s="7" t="s">
        <v>467</v>
      </c>
      <c r="E82" s="9" t="s">
        <v>673</v>
      </c>
      <c r="F82" s="24" t="s">
        <v>391</v>
      </c>
      <c r="G82" s="24" t="s">
        <v>693</v>
      </c>
      <c r="H82" s="10">
        <v>89</v>
      </c>
      <c r="I82" s="10">
        <v>82</v>
      </c>
      <c r="J82" s="10">
        <v>81</v>
      </c>
      <c r="K82" s="10">
        <v>63</v>
      </c>
      <c r="L82" s="10">
        <v>70</v>
      </c>
      <c r="M82" s="10">
        <v>73</v>
      </c>
      <c r="N82" s="10">
        <v>445</v>
      </c>
      <c r="O82" s="9">
        <v>2</v>
      </c>
      <c r="P82" s="9">
        <v>77</v>
      </c>
      <c r="Q82" s="9">
        <v>74</v>
      </c>
      <c r="R82" s="9">
        <v>79</v>
      </c>
      <c r="S82" s="9">
        <v>81</v>
      </c>
      <c r="T82" s="9">
        <v>76</v>
      </c>
      <c r="U82" s="9">
        <v>78</v>
      </c>
      <c r="V82" s="9">
        <v>465</v>
      </c>
      <c r="W82" s="9">
        <v>2</v>
      </c>
      <c r="X82" s="10">
        <v>910</v>
      </c>
      <c r="Y82" s="9">
        <f t="shared" si="0"/>
        <v>4</v>
      </c>
      <c r="Z82" s="3"/>
      <c r="AA82" s="9"/>
      <c r="AC82"/>
      <c r="AD82" s="28"/>
      <c r="AE82" s="28"/>
      <c r="AF82" s="28"/>
      <c r="AG82" s="28"/>
      <c r="AH82" s="28"/>
      <c r="AI82" s="28"/>
      <c r="AJ82"/>
      <c r="AK82"/>
      <c r="AL82" s="28"/>
      <c r="AM82" s="28"/>
    </row>
    <row r="83" spans="1:39" s="7" customFormat="1" x14ac:dyDescent="0.3">
      <c r="A83" s="1">
        <v>61</v>
      </c>
      <c r="B83" s="9">
        <v>375</v>
      </c>
      <c r="C83" s="7" t="s">
        <v>508</v>
      </c>
      <c r="D83" s="7" t="s">
        <v>37</v>
      </c>
      <c r="E83" s="9" t="s">
        <v>672</v>
      </c>
      <c r="F83" s="24" t="s">
        <v>662</v>
      </c>
      <c r="G83" s="24" t="s">
        <v>693</v>
      </c>
      <c r="H83" s="10">
        <v>94</v>
      </c>
      <c r="I83" s="10">
        <v>66</v>
      </c>
      <c r="J83" s="10">
        <v>78</v>
      </c>
      <c r="K83" s="10">
        <v>82</v>
      </c>
      <c r="L83" s="10">
        <v>77</v>
      </c>
      <c r="M83" s="10">
        <v>88</v>
      </c>
      <c r="N83" s="10">
        <v>473</v>
      </c>
      <c r="O83" s="9">
        <v>5</v>
      </c>
      <c r="P83" s="9">
        <v>68</v>
      </c>
      <c r="Q83" s="9">
        <v>73</v>
      </c>
      <c r="R83" s="9">
        <v>67</v>
      </c>
      <c r="S83" s="9">
        <v>72</v>
      </c>
      <c r="T83" s="9">
        <v>67</v>
      </c>
      <c r="U83" s="9">
        <v>79</v>
      </c>
      <c r="V83" s="9">
        <v>426</v>
      </c>
      <c r="W83" s="9">
        <v>1</v>
      </c>
      <c r="X83" s="10">
        <v>899</v>
      </c>
      <c r="Y83" s="9">
        <f t="shared" si="0"/>
        <v>6</v>
      </c>
      <c r="Z83" s="3"/>
      <c r="AA83" s="9"/>
      <c r="AC83"/>
      <c r="AD83" s="28"/>
      <c r="AE83" s="28"/>
      <c r="AF83" s="28"/>
      <c r="AG83" s="28"/>
      <c r="AH83" s="28"/>
      <c r="AI83" s="28"/>
      <c r="AJ83"/>
      <c r="AK83"/>
      <c r="AL83" s="28"/>
      <c r="AM83" s="28"/>
    </row>
    <row r="84" spans="1:39" s="7" customFormat="1" x14ac:dyDescent="0.3">
      <c r="A84" s="1">
        <v>56</v>
      </c>
      <c r="B84" s="9">
        <v>359</v>
      </c>
      <c r="C84" s="7" t="s">
        <v>303</v>
      </c>
      <c r="D84" s="7" t="s">
        <v>497</v>
      </c>
      <c r="E84" s="9" t="s">
        <v>672</v>
      </c>
      <c r="F84" s="24" t="s">
        <v>396</v>
      </c>
      <c r="G84" s="24" t="s">
        <v>693</v>
      </c>
      <c r="H84" s="10">
        <v>91</v>
      </c>
      <c r="I84" s="10">
        <v>76</v>
      </c>
      <c r="J84" s="10">
        <v>77</v>
      </c>
      <c r="K84" s="10">
        <v>68</v>
      </c>
      <c r="L84" s="10">
        <v>77</v>
      </c>
      <c r="M84" s="10">
        <v>71</v>
      </c>
      <c r="N84" s="10">
        <v>447</v>
      </c>
      <c r="O84" s="9">
        <v>1</v>
      </c>
      <c r="P84" s="9">
        <v>81</v>
      </c>
      <c r="Q84" s="9">
        <v>70</v>
      </c>
      <c r="R84" s="9">
        <v>71</v>
      </c>
      <c r="S84" s="9">
        <v>81</v>
      </c>
      <c r="T84" s="9">
        <v>72</v>
      </c>
      <c r="U84" s="9">
        <v>74</v>
      </c>
      <c r="V84" s="9">
        <v>449</v>
      </c>
      <c r="W84" s="9">
        <v>0</v>
      </c>
      <c r="X84" s="10">
        <v>896</v>
      </c>
      <c r="Y84" s="9">
        <f t="shared" si="0"/>
        <v>1</v>
      </c>
      <c r="Z84" s="9"/>
      <c r="AA84" s="9"/>
      <c r="AC84"/>
      <c r="AD84" s="28"/>
      <c r="AE84" s="28"/>
      <c r="AF84" s="28"/>
      <c r="AG84" s="28"/>
      <c r="AH84" s="28"/>
      <c r="AI84" s="28"/>
      <c r="AJ84"/>
      <c r="AK84"/>
      <c r="AL84" s="28"/>
      <c r="AM84" s="28"/>
    </row>
    <row r="85" spans="1:39" s="7" customFormat="1" x14ac:dyDescent="0.3">
      <c r="A85" s="1">
        <v>50</v>
      </c>
      <c r="B85" s="9">
        <v>347</v>
      </c>
      <c r="C85" s="7" t="s">
        <v>346</v>
      </c>
      <c r="D85" s="7" t="s">
        <v>483</v>
      </c>
      <c r="E85" s="9" t="s">
        <v>672</v>
      </c>
      <c r="F85" s="24" t="s">
        <v>396</v>
      </c>
      <c r="G85" s="24" t="s">
        <v>693</v>
      </c>
      <c r="H85" s="10">
        <v>92</v>
      </c>
      <c r="I85" s="10">
        <v>71</v>
      </c>
      <c r="J85" s="10">
        <v>82</v>
      </c>
      <c r="K85" s="10">
        <v>66</v>
      </c>
      <c r="L85" s="10">
        <v>84</v>
      </c>
      <c r="M85" s="10">
        <v>72</v>
      </c>
      <c r="N85" s="10">
        <v>442</v>
      </c>
      <c r="O85" s="9">
        <v>4</v>
      </c>
      <c r="P85" s="9">
        <v>66</v>
      </c>
      <c r="Q85" s="9">
        <v>71</v>
      </c>
      <c r="R85" s="9">
        <v>80</v>
      </c>
      <c r="S85" s="9">
        <v>73</v>
      </c>
      <c r="T85" s="9">
        <v>62</v>
      </c>
      <c r="U85" s="9">
        <v>76</v>
      </c>
      <c r="V85" s="9">
        <v>428</v>
      </c>
      <c r="W85" s="9">
        <v>1</v>
      </c>
      <c r="X85" s="10">
        <v>870</v>
      </c>
      <c r="Y85" s="9">
        <f t="shared" si="0"/>
        <v>5</v>
      </c>
      <c r="Z85" s="3"/>
      <c r="AA85" s="9"/>
      <c r="AC85"/>
      <c r="AD85" s="28"/>
      <c r="AE85" s="28"/>
      <c r="AF85" s="28"/>
      <c r="AG85" s="28"/>
      <c r="AH85" s="28"/>
      <c r="AI85" s="28"/>
      <c r="AJ85"/>
      <c r="AK85"/>
      <c r="AL85" s="28"/>
      <c r="AM85" s="28"/>
    </row>
    <row r="86" spans="1:39" s="7" customFormat="1" x14ac:dyDescent="0.3">
      <c r="A86" s="1">
        <v>65</v>
      </c>
      <c r="B86" s="9">
        <v>317</v>
      </c>
      <c r="C86" s="7" t="s">
        <v>58</v>
      </c>
      <c r="D86" s="7" t="s">
        <v>92</v>
      </c>
      <c r="E86" s="9" t="s">
        <v>673</v>
      </c>
      <c r="F86" s="24" t="s">
        <v>391</v>
      </c>
      <c r="G86" s="24" t="s">
        <v>693</v>
      </c>
      <c r="H86" s="10">
        <v>92</v>
      </c>
      <c r="I86" s="10">
        <v>93</v>
      </c>
      <c r="J86" s="10">
        <v>95</v>
      </c>
      <c r="K86" s="10">
        <v>90</v>
      </c>
      <c r="L86" s="10">
        <v>97</v>
      </c>
      <c r="M86" s="10">
        <v>94</v>
      </c>
      <c r="N86" s="10">
        <v>561</v>
      </c>
      <c r="O86" s="9">
        <v>6</v>
      </c>
      <c r="V86" s="9" t="s">
        <v>700</v>
      </c>
      <c r="W86" s="9"/>
      <c r="X86" s="10">
        <v>561</v>
      </c>
      <c r="Y86" s="9">
        <f t="shared" si="0"/>
        <v>6</v>
      </c>
      <c r="Z86" s="9"/>
      <c r="AA86" s="9"/>
      <c r="AC86"/>
      <c r="AD86" s="28"/>
      <c r="AE86" s="28"/>
      <c r="AF86" s="28"/>
      <c r="AG86" s="28"/>
      <c r="AH86" s="28"/>
      <c r="AI86" s="28"/>
      <c r="AJ86" s="28"/>
      <c r="AK86" s="28"/>
      <c r="AL86" s="28"/>
      <c r="AM86" s="28"/>
    </row>
    <row r="87" spans="1:39" s="7" customFormat="1" x14ac:dyDescent="0.3">
      <c r="A87" s="1">
        <v>66</v>
      </c>
      <c r="B87" s="9">
        <v>335</v>
      </c>
      <c r="C87" s="7" t="s">
        <v>96</v>
      </c>
      <c r="D87" s="7" t="s">
        <v>95</v>
      </c>
      <c r="E87" s="9" t="s">
        <v>673</v>
      </c>
      <c r="F87" s="24" t="s">
        <v>391</v>
      </c>
      <c r="G87" s="24" t="s">
        <v>693</v>
      </c>
      <c r="H87" s="10">
        <v>93</v>
      </c>
      <c r="I87" s="10">
        <v>81</v>
      </c>
      <c r="J87" s="10">
        <v>83</v>
      </c>
      <c r="K87" s="10">
        <v>86</v>
      </c>
      <c r="L87" s="10">
        <v>78</v>
      </c>
      <c r="M87" s="10">
        <v>83</v>
      </c>
      <c r="N87" s="10">
        <v>494</v>
      </c>
      <c r="O87" s="9">
        <v>4</v>
      </c>
      <c r="P87" s="9"/>
      <c r="Q87" s="9"/>
      <c r="R87" s="9"/>
      <c r="S87" s="9"/>
      <c r="T87" s="9"/>
      <c r="U87" s="9"/>
      <c r="V87" s="9" t="s">
        <v>700</v>
      </c>
      <c r="W87" s="9"/>
      <c r="X87" s="10">
        <v>494</v>
      </c>
      <c r="Y87" s="9">
        <f t="shared" si="0"/>
        <v>4</v>
      </c>
      <c r="Z87" s="9"/>
      <c r="AA87" s="9"/>
      <c r="AC87"/>
      <c r="AD87" s="28"/>
      <c r="AE87" s="28"/>
      <c r="AF87" s="28"/>
      <c r="AG87" s="28"/>
      <c r="AH87" s="28"/>
      <c r="AI87" s="28"/>
      <c r="AJ87"/>
      <c r="AK87"/>
      <c r="AL87" s="28"/>
      <c r="AM87" s="28"/>
    </row>
    <row r="88" spans="1:39" s="7" customFormat="1" x14ac:dyDescent="0.3">
      <c r="A88" s="1">
        <v>67</v>
      </c>
      <c r="B88" s="9">
        <v>371</v>
      </c>
      <c r="C88" s="7" t="s">
        <v>53</v>
      </c>
      <c r="D88" s="7" t="s">
        <v>66</v>
      </c>
      <c r="E88" s="9" t="s">
        <v>673</v>
      </c>
      <c r="F88" s="9"/>
      <c r="G88" s="24" t="s">
        <v>693</v>
      </c>
      <c r="H88" s="10">
        <v>92</v>
      </c>
      <c r="I88" s="10">
        <v>83</v>
      </c>
      <c r="J88" s="10">
        <v>80</v>
      </c>
      <c r="K88" s="10">
        <v>77</v>
      </c>
      <c r="L88" s="10">
        <v>88</v>
      </c>
      <c r="M88" s="10">
        <v>78</v>
      </c>
      <c r="N88" s="10">
        <v>479</v>
      </c>
      <c r="O88" s="9">
        <v>3</v>
      </c>
      <c r="P88" s="9"/>
      <c r="Q88" s="9"/>
      <c r="R88" s="9"/>
      <c r="S88" s="9"/>
      <c r="T88" s="9"/>
      <c r="U88" s="9"/>
      <c r="V88" s="9" t="s">
        <v>700</v>
      </c>
      <c r="W88" s="9"/>
      <c r="X88" s="10">
        <v>479</v>
      </c>
      <c r="Y88" s="9">
        <f t="shared" si="0"/>
        <v>3</v>
      </c>
      <c r="Z88" s="9"/>
      <c r="AA88" s="9"/>
      <c r="AC88"/>
      <c r="AD88" s="28"/>
      <c r="AE88" s="28"/>
      <c r="AF88" s="28"/>
      <c r="AG88" s="28"/>
      <c r="AH88" s="28"/>
      <c r="AI88" s="28"/>
      <c r="AJ88"/>
      <c r="AK88"/>
      <c r="AL88" s="28"/>
      <c r="AM88" s="28"/>
    </row>
    <row r="89" spans="1:39" s="7" customFormat="1" x14ac:dyDescent="0.3">
      <c r="A89" s="1">
        <v>68</v>
      </c>
      <c r="B89" s="9">
        <v>369</v>
      </c>
      <c r="C89" s="7" t="s">
        <v>53</v>
      </c>
      <c r="D89" s="7" t="s">
        <v>504</v>
      </c>
      <c r="E89" s="9" t="s">
        <v>673</v>
      </c>
      <c r="F89" s="9"/>
      <c r="G89" s="24" t="s">
        <v>693</v>
      </c>
      <c r="H89" s="10">
        <v>90</v>
      </c>
      <c r="I89" s="10">
        <v>26</v>
      </c>
      <c r="J89" s="10">
        <v>19</v>
      </c>
      <c r="K89" s="10">
        <v>39</v>
      </c>
      <c r="L89" s="10">
        <v>55</v>
      </c>
      <c r="M89" s="10">
        <v>32</v>
      </c>
      <c r="N89" s="10">
        <v>187</v>
      </c>
      <c r="O89" s="9">
        <v>0</v>
      </c>
      <c r="P89" s="9"/>
      <c r="Q89" s="9"/>
      <c r="R89" s="9"/>
      <c r="S89" s="9"/>
      <c r="T89" s="9"/>
      <c r="U89" s="9"/>
      <c r="V89" s="9" t="s">
        <v>700</v>
      </c>
      <c r="W89" s="9"/>
      <c r="X89" s="10">
        <v>187</v>
      </c>
      <c r="Y89" s="9">
        <f t="shared" si="0"/>
        <v>0</v>
      </c>
      <c r="Z89" s="9"/>
      <c r="AA89" s="9"/>
      <c r="AC89"/>
      <c r="AD89" s="28"/>
      <c r="AE89" s="28"/>
      <c r="AF89" s="28"/>
      <c r="AG89" s="28"/>
      <c r="AH89" s="28"/>
      <c r="AI89" s="28"/>
      <c r="AJ89" s="28"/>
      <c r="AK89" s="28"/>
      <c r="AL89" s="28"/>
      <c r="AM89" s="28"/>
    </row>
    <row r="90" spans="1:39" s="7" customFormat="1" x14ac:dyDescent="0.3">
      <c r="A90" s="1">
        <v>69</v>
      </c>
      <c r="B90" s="9">
        <v>331</v>
      </c>
      <c r="C90" s="7" t="s">
        <v>469</v>
      </c>
      <c r="D90" s="7" t="s">
        <v>468</v>
      </c>
      <c r="E90" s="9" t="s">
        <v>673</v>
      </c>
      <c r="F90" s="24" t="s">
        <v>391</v>
      </c>
      <c r="G90" s="24" t="s">
        <v>693</v>
      </c>
      <c r="H90" s="9"/>
      <c r="I90" s="9"/>
      <c r="J90" s="9"/>
      <c r="K90" s="9"/>
      <c r="L90" s="9"/>
      <c r="M90" s="9"/>
      <c r="N90" s="9" t="s">
        <v>700</v>
      </c>
      <c r="V90" s="9" t="s">
        <v>700</v>
      </c>
      <c r="W90" s="9"/>
      <c r="Z90" s="9"/>
      <c r="AA90" s="9"/>
      <c r="AC90"/>
      <c r="AD90" s="28"/>
      <c r="AE90" s="28"/>
      <c r="AF90" s="28"/>
      <c r="AG90" s="28"/>
      <c r="AH90" s="28"/>
      <c r="AI90" s="28"/>
      <c r="AJ90" s="28"/>
      <c r="AK90" s="28"/>
      <c r="AL90" s="28"/>
      <c r="AM90" s="28"/>
    </row>
    <row r="91" spans="1:39" s="7" customFormat="1" x14ac:dyDescent="0.3">
      <c r="A91" s="1">
        <v>70</v>
      </c>
      <c r="B91" s="9">
        <v>348</v>
      </c>
      <c r="C91" s="7" t="s">
        <v>485</v>
      </c>
      <c r="D91" s="7" t="s">
        <v>484</v>
      </c>
      <c r="E91" s="9" t="s">
        <v>672</v>
      </c>
      <c r="F91" s="24" t="s">
        <v>396</v>
      </c>
      <c r="G91" s="24" t="s">
        <v>693</v>
      </c>
      <c r="H91" s="9"/>
      <c r="I91" s="9"/>
      <c r="J91" s="9"/>
      <c r="K91" s="9"/>
      <c r="L91" s="9"/>
      <c r="M91" s="9"/>
      <c r="N91" s="9" t="s">
        <v>700</v>
      </c>
      <c r="V91" s="9" t="s">
        <v>700</v>
      </c>
      <c r="W91" s="9"/>
      <c r="Z91" s="9"/>
      <c r="AA91" s="9"/>
      <c r="AC91"/>
      <c r="AD91" s="28"/>
      <c r="AE91" s="28"/>
      <c r="AF91" s="28"/>
      <c r="AG91" s="28"/>
      <c r="AH91" s="28"/>
      <c r="AI91" s="28"/>
      <c r="AJ91" s="28"/>
      <c r="AK91" s="28"/>
      <c r="AL91" s="28"/>
      <c r="AM91" s="28"/>
    </row>
    <row r="92" spans="1:39" s="7" customFormat="1" x14ac:dyDescent="0.3">
      <c r="Z92" s="9"/>
      <c r="AA92" s="9"/>
      <c r="AC92"/>
      <c r="AD92" s="28"/>
      <c r="AE92" s="28"/>
      <c r="AF92" s="28"/>
      <c r="AG92" s="28"/>
      <c r="AH92" s="28"/>
      <c r="AI92" s="28"/>
      <c r="AJ92" s="28"/>
      <c r="AK92" s="28"/>
      <c r="AL92" s="28"/>
      <c r="AM92" s="28"/>
    </row>
    <row r="93" spans="1:39" s="7" customFormat="1" x14ac:dyDescent="0.3"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C93"/>
      <c r="AD93" s="28"/>
      <c r="AE93" s="28"/>
      <c r="AF93" s="28"/>
      <c r="AG93" s="28"/>
      <c r="AH93" s="28"/>
      <c r="AI93" s="28"/>
      <c r="AJ93" s="28"/>
      <c r="AK93" s="28"/>
      <c r="AL93" s="17"/>
      <c r="AM93" s="28"/>
    </row>
    <row r="94" spans="1:39" s="7" customFormat="1" x14ac:dyDescent="0.3"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C94"/>
      <c r="AD94" s="28"/>
      <c r="AE94" s="28"/>
      <c r="AF94" s="28"/>
      <c r="AG94" s="28"/>
      <c r="AH94" s="28"/>
      <c r="AI94" s="28"/>
      <c r="AJ94" s="28"/>
      <c r="AK94" s="28"/>
    </row>
    <row r="95" spans="1:39" s="7" customFormat="1" x14ac:dyDescent="0.3">
      <c r="F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C95"/>
      <c r="AD95" s="28"/>
      <c r="AE95" s="28"/>
      <c r="AF95" s="28"/>
      <c r="AG95" s="28"/>
      <c r="AH95" s="28"/>
      <c r="AI95" s="28"/>
      <c r="AJ95" s="28"/>
      <c r="AK95" s="28"/>
    </row>
    <row r="96" spans="1:39" s="7" customFormat="1" x14ac:dyDescent="0.3">
      <c r="B96"/>
      <c r="C96"/>
      <c r="D96"/>
      <c r="E96"/>
      <c r="F96" s="28"/>
      <c r="G96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C96"/>
      <c r="AD96" s="28"/>
      <c r="AE96" s="28"/>
      <c r="AF96" s="28"/>
      <c r="AG96" s="28"/>
      <c r="AH96" s="28"/>
      <c r="AI96" s="28"/>
      <c r="AJ96" s="28"/>
      <c r="AK96" s="28"/>
    </row>
    <row r="97" spans="2:39" s="7" customFormat="1" x14ac:dyDescent="0.3">
      <c r="B97"/>
      <c r="C97"/>
      <c r="D97"/>
      <c r="E97"/>
      <c r="F97" s="28"/>
      <c r="G97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C97"/>
      <c r="AD97" s="28"/>
      <c r="AE97" s="28"/>
      <c r="AF97" s="28"/>
      <c r="AG97" s="28"/>
      <c r="AH97" s="28"/>
      <c r="AI97" s="28"/>
      <c r="AJ97" s="28"/>
      <c r="AK97" s="28"/>
    </row>
    <row r="98" spans="2:39" s="7" customFormat="1" x14ac:dyDescent="0.3">
      <c r="B98"/>
      <c r="C98"/>
      <c r="D98"/>
      <c r="E98"/>
      <c r="F98" s="28"/>
      <c r="G98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C98"/>
      <c r="AD98" s="28"/>
      <c r="AE98" s="28"/>
      <c r="AF98" s="28"/>
      <c r="AG98" s="28"/>
      <c r="AH98" s="28"/>
      <c r="AI98" s="28"/>
      <c r="AJ98" s="28"/>
      <c r="AK98" s="28"/>
    </row>
    <row r="99" spans="2:39" s="7" customFormat="1" x14ac:dyDescent="0.3">
      <c r="B99"/>
      <c r="C99"/>
      <c r="D99"/>
      <c r="E99"/>
      <c r="F99" s="28"/>
      <c r="G9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C99"/>
      <c r="AD99" s="28"/>
      <c r="AE99" s="28"/>
      <c r="AF99" s="58"/>
      <c r="AG99" s="58"/>
      <c r="AH99" s="58"/>
      <c r="AI99" s="58"/>
      <c r="AJ99" s="17"/>
      <c r="AK99" s="17"/>
    </row>
    <row r="100" spans="2:39" s="7" customFormat="1" x14ac:dyDescent="0.3">
      <c r="B100"/>
      <c r="C100"/>
      <c r="D100"/>
      <c r="E100"/>
      <c r="F100" s="28"/>
      <c r="G100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D100" s="9"/>
      <c r="AE100" s="9"/>
      <c r="AF100" s="9"/>
      <c r="AG100" s="9"/>
      <c r="AH100" s="9"/>
      <c r="AI100" s="9"/>
    </row>
    <row r="101" spans="2:39" x14ac:dyDescent="0.3">
      <c r="AC101" s="7"/>
      <c r="AD101" s="9"/>
      <c r="AE101" s="9"/>
      <c r="AF101" s="9"/>
      <c r="AG101" s="9"/>
      <c r="AH101" s="9"/>
      <c r="AI101" s="9"/>
      <c r="AJ101" s="7"/>
      <c r="AK101" s="7"/>
      <c r="AL101" s="7"/>
      <c r="AM101" s="7"/>
    </row>
    <row r="102" spans="2:39" x14ac:dyDescent="0.3">
      <c r="AC102" s="7"/>
      <c r="AD102" s="9"/>
      <c r="AE102" s="9"/>
      <c r="AF102" s="9"/>
      <c r="AG102" s="9"/>
      <c r="AH102" s="9"/>
      <c r="AI102" s="9"/>
      <c r="AJ102" s="7"/>
      <c r="AK102" s="7"/>
      <c r="AL102" s="7"/>
      <c r="AM102" s="7"/>
    </row>
    <row r="103" spans="2:39" x14ac:dyDescent="0.3">
      <c r="AC103" s="7"/>
      <c r="AD103" s="9"/>
      <c r="AE103" s="9"/>
      <c r="AF103" s="9"/>
      <c r="AG103" s="9"/>
      <c r="AH103" s="9"/>
      <c r="AI103" s="9"/>
      <c r="AJ103" s="7"/>
      <c r="AK103" s="7"/>
      <c r="AL103" s="7"/>
      <c r="AM103" s="7"/>
    </row>
    <row r="104" spans="2:39" x14ac:dyDescent="0.3">
      <c r="AC104" s="7"/>
      <c r="AD104" s="9"/>
      <c r="AE104" s="9"/>
      <c r="AF104" s="9"/>
      <c r="AG104" s="9"/>
      <c r="AH104" s="9"/>
      <c r="AI104" s="9"/>
      <c r="AJ104" s="7"/>
      <c r="AK104" s="7"/>
      <c r="AL104" s="7"/>
      <c r="AM104" s="7"/>
    </row>
    <row r="105" spans="2:39" x14ac:dyDescent="0.3">
      <c r="AC105" s="7"/>
      <c r="AD105" s="9"/>
      <c r="AE105" s="9"/>
      <c r="AF105" s="9"/>
      <c r="AG105" s="9"/>
      <c r="AH105" s="9"/>
      <c r="AI105" s="9"/>
      <c r="AJ105" s="7"/>
      <c r="AK105" s="7"/>
    </row>
    <row r="106" spans="2:39" x14ac:dyDescent="0.3">
      <c r="AC106" s="7"/>
      <c r="AD106" s="9"/>
      <c r="AE106" s="9"/>
      <c r="AF106" s="9"/>
      <c r="AG106" s="9"/>
      <c r="AH106" s="9"/>
      <c r="AI106" s="9"/>
      <c r="AJ106" s="7"/>
      <c r="AK106" s="7"/>
    </row>
    <row r="107" spans="2:39" x14ac:dyDescent="0.3">
      <c r="AC107" s="7"/>
      <c r="AD107" s="9"/>
      <c r="AE107" s="9"/>
      <c r="AF107" s="9"/>
      <c r="AG107" s="9"/>
      <c r="AH107" s="9"/>
      <c r="AI107" s="9"/>
      <c r="AJ107" s="7"/>
      <c r="AK107" s="7"/>
    </row>
    <row r="108" spans="2:39" x14ac:dyDescent="0.3">
      <c r="AC108" s="7"/>
      <c r="AD108" s="9"/>
      <c r="AE108" s="9"/>
      <c r="AF108" s="9"/>
      <c r="AG108" s="9"/>
      <c r="AH108" s="9"/>
      <c r="AI108" s="9"/>
      <c r="AJ108" s="7"/>
      <c r="AK108" s="7"/>
    </row>
    <row r="109" spans="2:39" x14ac:dyDescent="0.3">
      <c r="AC109" s="7"/>
      <c r="AD109" s="9"/>
      <c r="AE109" s="9"/>
      <c r="AF109" s="9"/>
      <c r="AG109" s="9"/>
      <c r="AH109" s="9"/>
      <c r="AI109" s="9"/>
      <c r="AJ109" s="7"/>
      <c r="AK109" s="7"/>
    </row>
    <row r="110" spans="2:39" x14ac:dyDescent="0.3">
      <c r="AC110" s="7"/>
      <c r="AD110" s="9"/>
      <c r="AE110" s="9"/>
      <c r="AF110" s="9"/>
      <c r="AG110" s="9"/>
      <c r="AH110" s="9"/>
      <c r="AI110" s="9"/>
      <c r="AJ110" s="7"/>
      <c r="AK110" s="7"/>
    </row>
  </sheetData>
  <sortState xmlns:xlrd2="http://schemas.microsoft.com/office/spreadsheetml/2017/richdata2" ref="B22:Z91">
    <sortCondition descending="1" ref="Z22:Z91"/>
    <sortCondition descending="1" ref="X22:X91"/>
    <sortCondition descending="1" ref="Y22:Y91"/>
    <sortCondition descending="1" ref="V22:V91"/>
  </sortState>
  <mergeCells count="3">
    <mergeCell ref="A3:Z3"/>
    <mergeCell ref="A1:Z1"/>
    <mergeCell ref="A2:Z2"/>
  </mergeCells>
  <phoneticPr fontId="9" type="noConversion"/>
  <printOptions horizontalCentered="1"/>
  <pageMargins left="0.2" right="0.2" top="0.25" bottom="0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226"/>
  <sheetViews>
    <sheetView workbookViewId="0">
      <selection activeCell="W16" sqref="W16"/>
    </sheetView>
  </sheetViews>
  <sheetFormatPr defaultRowHeight="15.6" x14ac:dyDescent="0.3"/>
  <cols>
    <col min="1" max="1" width="5.5546875" customWidth="1"/>
    <col min="2" max="2" width="4.6640625" bestFit="1" customWidth="1"/>
    <col min="3" max="3" width="15.88671875" bestFit="1" customWidth="1"/>
    <col min="4" max="4" width="19.5546875" bestFit="1" customWidth="1"/>
    <col min="5" max="5" width="6.77734375" hidden="1" customWidth="1"/>
    <col min="6" max="6" width="7.21875" bestFit="1" customWidth="1"/>
    <col min="7" max="7" width="7.21875" hidden="1" customWidth="1"/>
    <col min="8" max="13" width="6.33203125" style="9" hidden="1" customWidth="1"/>
    <col min="14" max="14" width="9.77734375" style="9" bestFit="1" customWidth="1"/>
    <col min="15" max="20" width="6.33203125" style="9" bestFit="1" customWidth="1"/>
    <col min="21" max="21" width="6.5546875" style="9" customWidth="1"/>
    <col min="22" max="22" width="7.5546875" style="9" bestFit="1" customWidth="1"/>
    <col min="23" max="23" width="6.33203125" style="9" bestFit="1" customWidth="1"/>
    <col min="24" max="24" width="9.109375" style="9" bestFit="1" customWidth="1"/>
    <col min="25" max="33" width="8.77734375" style="7"/>
  </cols>
  <sheetData>
    <row r="1" spans="1:33" ht="17.399999999999999" x14ac:dyDescent="0.3">
      <c r="A1" s="59" t="s">
        <v>386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11"/>
    </row>
    <row r="2" spans="1:33" ht="17.399999999999999" x14ac:dyDescent="0.3">
      <c r="A2" s="59" t="s">
        <v>371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11"/>
    </row>
    <row r="3" spans="1:33" ht="17.399999999999999" x14ac:dyDescent="0.3">
      <c r="A3" s="59" t="s">
        <v>385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11"/>
    </row>
    <row r="4" spans="1:33" ht="17.399999999999999" x14ac:dyDescent="0.3">
      <c r="A4" s="14"/>
      <c r="B4" s="14"/>
      <c r="C4" s="15"/>
      <c r="D4" s="15"/>
      <c r="E4" s="15"/>
      <c r="F4" s="15"/>
      <c r="G4" s="1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33" ht="17.399999999999999" x14ac:dyDescent="0.3">
      <c r="A5" s="14" t="s">
        <v>366</v>
      </c>
      <c r="B5" s="14"/>
      <c r="C5" s="15"/>
      <c r="D5" s="14" t="s">
        <v>738</v>
      </c>
      <c r="E5" s="14"/>
      <c r="F5" s="14"/>
      <c r="G5" s="14"/>
      <c r="H5" s="20"/>
      <c r="I5" s="20"/>
      <c r="J5" s="20"/>
      <c r="K5" s="20"/>
      <c r="L5" s="20"/>
      <c r="M5" s="20"/>
      <c r="N5" s="45">
        <v>250.3</v>
      </c>
      <c r="O5" s="2"/>
      <c r="P5" s="2"/>
      <c r="Q5" s="2"/>
      <c r="R5" s="2"/>
      <c r="S5" s="2"/>
      <c r="T5" s="2"/>
      <c r="U5" s="2"/>
      <c r="V5" s="2"/>
      <c r="W5" s="2"/>
      <c r="X5" s="33"/>
    </row>
    <row r="6" spans="1:33" ht="17.399999999999999" x14ac:dyDescent="0.3">
      <c r="A6" s="14" t="s">
        <v>367</v>
      </c>
      <c r="B6" s="14"/>
      <c r="C6" s="15"/>
      <c r="D6" s="14" t="s">
        <v>739</v>
      </c>
      <c r="E6" s="14"/>
      <c r="F6" s="14"/>
      <c r="G6" s="14"/>
      <c r="H6" s="20"/>
      <c r="I6" s="20"/>
      <c r="J6" s="20"/>
      <c r="K6" s="20"/>
      <c r="L6" s="20"/>
      <c r="M6" s="20"/>
      <c r="N6" s="45">
        <v>249.7</v>
      </c>
      <c r="O6" s="2"/>
      <c r="P6" s="2"/>
      <c r="Q6" s="2"/>
      <c r="R6" s="2"/>
      <c r="S6" s="2"/>
      <c r="T6" s="2"/>
      <c r="U6" s="2"/>
      <c r="V6" s="2"/>
      <c r="W6" s="2"/>
      <c r="X6" s="33"/>
    </row>
    <row r="7" spans="1:33" ht="17.399999999999999" x14ac:dyDescent="0.3">
      <c r="A7" s="14" t="s">
        <v>368</v>
      </c>
      <c r="B7" s="14"/>
      <c r="C7" s="15"/>
      <c r="D7" s="14" t="s">
        <v>740</v>
      </c>
      <c r="E7" s="14"/>
      <c r="F7" s="14"/>
      <c r="G7" s="14"/>
      <c r="H7" s="20"/>
      <c r="I7" s="20"/>
      <c r="J7" s="20"/>
      <c r="K7" s="20"/>
      <c r="L7" s="20"/>
      <c r="M7" s="20"/>
      <c r="N7" s="45">
        <v>228.9</v>
      </c>
      <c r="O7" s="2"/>
      <c r="P7" s="2"/>
      <c r="Q7" s="2"/>
      <c r="R7" s="2"/>
      <c r="S7" s="2"/>
      <c r="T7" s="2"/>
      <c r="U7" s="2"/>
      <c r="V7" s="2"/>
      <c r="W7" s="2"/>
      <c r="X7" s="33"/>
    </row>
    <row r="8" spans="1:33" ht="17.399999999999999" x14ac:dyDescent="0.3">
      <c r="A8" s="14"/>
      <c r="B8" s="14"/>
      <c r="C8" s="15"/>
      <c r="D8" s="15"/>
      <c r="E8" s="15"/>
      <c r="F8" s="15"/>
      <c r="G8" s="1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4"/>
    </row>
    <row r="9" spans="1:33" s="21" customFormat="1" ht="17.399999999999999" x14ac:dyDescent="0.3">
      <c r="A9" s="21" t="s">
        <v>379</v>
      </c>
      <c r="D9" s="21" t="s">
        <v>743</v>
      </c>
      <c r="N9" s="44">
        <v>250</v>
      </c>
      <c r="X9" s="35"/>
      <c r="Y9" s="8"/>
      <c r="Z9" s="8"/>
      <c r="AA9" s="8"/>
      <c r="AB9" s="8"/>
      <c r="AC9" s="8"/>
      <c r="AD9" s="8"/>
      <c r="AE9" s="8"/>
      <c r="AF9" s="8"/>
      <c r="AG9" s="8"/>
    </row>
    <row r="10" spans="1:33" s="15" customFormat="1" ht="17.399999999999999" x14ac:dyDescent="0.3">
      <c r="A10" s="21" t="s">
        <v>380</v>
      </c>
      <c r="B10" s="21"/>
      <c r="C10" s="21"/>
      <c r="D10" s="21" t="s">
        <v>738</v>
      </c>
      <c r="E10" s="21"/>
      <c r="F10" s="21"/>
      <c r="G10" s="21"/>
      <c r="H10" s="21"/>
      <c r="I10" s="21"/>
      <c r="J10" s="21"/>
      <c r="K10" s="21"/>
      <c r="L10" s="21"/>
      <c r="M10" s="21"/>
      <c r="N10" s="44">
        <v>248.9</v>
      </c>
      <c r="O10" s="21"/>
      <c r="P10" s="21"/>
      <c r="Q10" s="21"/>
      <c r="R10" s="21"/>
      <c r="S10" s="21"/>
      <c r="T10" s="21"/>
      <c r="U10" s="21"/>
      <c r="V10" s="21"/>
      <c r="W10" s="21"/>
      <c r="X10" s="35"/>
      <c r="Y10" s="8"/>
      <c r="Z10" s="2"/>
      <c r="AA10" s="2"/>
      <c r="AB10" s="2"/>
      <c r="AC10" s="2"/>
      <c r="AD10" s="2"/>
      <c r="AE10" s="2"/>
      <c r="AF10" s="2"/>
      <c r="AG10" s="2"/>
    </row>
    <row r="11" spans="1:33" s="15" customFormat="1" ht="17.399999999999999" x14ac:dyDescent="0.3">
      <c r="A11" s="21" t="s">
        <v>381</v>
      </c>
      <c r="B11" s="21"/>
      <c r="C11" s="21"/>
      <c r="D11" s="21" t="s">
        <v>739</v>
      </c>
      <c r="E11" s="21"/>
      <c r="F11" s="21"/>
      <c r="G11" s="21"/>
      <c r="H11" s="21"/>
      <c r="I11" s="21"/>
      <c r="J11" s="21"/>
      <c r="K11" s="21"/>
      <c r="L11" s="21"/>
      <c r="M11" s="21"/>
      <c r="N11" s="44">
        <v>228.1</v>
      </c>
      <c r="O11" s="21"/>
      <c r="P11" s="21"/>
      <c r="Q11" s="21"/>
      <c r="R11" s="21"/>
      <c r="S11" s="21"/>
      <c r="T11" s="21"/>
      <c r="U11" s="21"/>
      <c r="V11" s="21"/>
      <c r="W11" s="21"/>
      <c r="X11" s="35"/>
      <c r="Y11" s="8"/>
      <c r="Z11" s="2"/>
      <c r="AA11" s="2"/>
      <c r="AB11" s="2"/>
      <c r="AC11" s="2"/>
      <c r="AD11" s="2"/>
      <c r="AE11" s="2"/>
      <c r="AF11" s="2"/>
      <c r="AG11" s="2"/>
    </row>
    <row r="12" spans="1:33" s="15" customFormat="1" ht="17.399999999999999" x14ac:dyDescent="0.3">
      <c r="A12" s="21"/>
      <c r="B12" s="21"/>
      <c r="C12" s="21"/>
      <c r="D12" s="21"/>
      <c r="E12" s="21"/>
      <c r="X12" s="34"/>
      <c r="Y12" s="8"/>
      <c r="Z12" s="2"/>
      <c r="AA12" s="2"/>
      <c r="AB12" s="2"/>
      <c r="AC12" s="2"/>
      <c r="AD12" s="2"/>
      <c r="AE12" s="2"/>
      <c r="AF12" s="2"/>
      <c r="AG12" s="2"/>
    </row>
    <row r="13" spans="1:33" s="15" customFormat="1" ht="17.399999999999999" x14ac:dyDescent="0.3">
      <c r="A13" s="14" t="s">
        <v>703</v>
      </c>
      <c r="B13" s="21"/>
      <c r="C13" s="21"/>
      <c r="D13" s="21" t="s">
        <v>745</v>
      </c>
      <c r="E13" s="21"/>
      <c r="F13" s="21"/>
      <c r="G13" s="21"/>
      <c r="H13" s="21"/>
      <c r="I13" s="21"/>
      <c r="J13" s="21"/>
      <c r="K13" s="21"/>
      <c r="L13" s="21"/>
      <c r="M13" s="21"/>
      <c r="N13" s="44">
        <v>1248.2</v>
      </c>
      <c r="O13" s="21"/>
      <c r="P13" s="21"/>
      <c r="Q13" s="21"/>
      <c r="R13" s="21"/>
      <c r="S13" s="21"/>
      <c r="T13" s="21"/>
      <c r="U13" s="21"/>
      <c r="V13" s="25"/>
      <c r="W13" s="25"/>
      <c r="X13" s="9"/>
      <c r="Y13" s="21"/>
      <c r="Z13" s="24"/>
      <c r="AB13" s="44"/>
      <c r="AC13" s="2"/>
      <c r="AD13" s="2"/>
      <c r="AE13" s="2"/>
      <c r="AF13" s="2"/>
      <c r="AG13" s="2"/>
    </row>
    <row r="14" spans="1:33" s="15" customFormat="1" ht="17.399999999999999" x14ac:dyDescent="0.3">
      <c r="A14" s="14" t="s">
        <v>704</v>
      </c>
      <c r="B14" s="21"/>
      <c r="C14" s="21"/>
      <c r="D14" s="21" t="s">
        <v>746</v>
      </c>
      <c r="E14" s="21"/>
      <c r="F14" s="21"/>
      <c r="G14" s="21"/>
      <c r="H14" s="21"/>
      <c r="I14" s="21"/>
      <c r="J14" s="21"/>
      <c r="K14" s="21"/>
      <c r="L14" s="21"/>
      <c r="M14" s="21"/>
      <c r="N14" s="44">
        <v>1247.0999999999999</v>
      </c>
      <c r="O14" s="21"/>
      <c r="P14" s="21"/>
      <c r="Q14" s="21"/>
      <c r="R14" s="21"/>
      <c r="S14" s="21"/>
      <c r="T14" s="21"/>
      <c r="U14" s="21"/>
      <c r="V14" s="7"/>
      <c r="W14" s="7"/>
      <c r="X14" s="9"/>
      <c r="Y14" s="24"/>
      <c r="Z14" s="24"/>
      <c r="AB14" s="2"/>
      <c r="AC14" s="2"/>
      <c r="AD14" s="2"/>
      <c r="AE14" s="2"/>
      <c r="AF14" s="2"/>
      <c r="AG14" s="2"/>
    </row>
    <row r="15" spans="1:33" s="15" customFormat="1" ht="17.399999999999999" x14ac:dyDescent="0.3">
      <c r="A15" s="14" t="s">
        <v>705</v>
      </c>
      <c r="B15" s="21"/>
      <c r="C15" s="21"/>
      <c r="D15" s="14" t="s">
        <v>800</v>
      </c>
      <c r="E15" s="21"/>
      <c r="F15" s="21"/>
      <c r="G15" s="21"/>
      <c r="H15" s="21"/>
      <c r="I15" s="21"/>
      <c r="J15" s="21"/>
      <c r="K15" s="21"/>
      <c r="L15" s="21"/>
      <c r="M15" s="21"/>
      <c r="N15" s="19">
        <v>1246.3</v>
      </c>
      <c r="O15" s="21"/>
      <c r="P15" s="21"/>
      <c r="Q15" s="21"/>
      <c r="R15" s="21"/>
      <c r="S15" s="21"/>
      <c r="T15" s="21"/>
      <c r="U15" s="21"/>
      <c r="V15" s="7"/>
      <c r="W15" s="7"/>
      <c r="X15" s="9"/>
      <c r="Y15" s="24"/>
      <c r="Z15" s="24"/>
      <c r="AB15" s="2"/>
      <c r="AC15" s="2"/>
      <c r="AD15" s="2"/>
      <c r="AE15" s="2"/>
      <c r="AF15" s="2"/>
      <c r="AG15" s="2"/>
    </row>
    <row r="16" spans="1:33" s="15" customFormat="1" ht="17.399999999999999" x14ac:dyDescent="0.3">
      <c r="A16" s="14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35"/>
      <c r="Y16" s="8"/>
      <c r="Z16" s="2"/>
      <c r="AA16" s="2"/>
      <c r="AB16" s="2"/>
      <c r="AC16" s="2"/>
      <c r="AD16" s="2"/>
      <c r="AE16" s="2"/>
      <c r="AF16" s="2"/>
      <c r="AG16" s="2"/>
    </row>
    <row r="17" spans="1:33" s="15" customFormat="1" ht="17.399999999999999" x14ac:dyDescent="0.3">
      <c r="A17" s="14" t="s">
        <v>706</v>
      </c>
      <c r="B17" s="21"/>
      <c r="C17" s="21"/>
      <c r="D17" s="21" t="s">
        <v>730</v>
      </c>
      <c r="E17" s="21"/>
      <c r="F17" s="21"/>
      <c r="G17" s="21"/>
      <c r="H17" s="21"/>
      <c r="I17" s="21"/>
      <c r="J17" s="21"/>
      <c r="K17" s="21"/>
      <c r="L17" s="21"/>
      <c r="M17" s="21"/>
      <c r="N17" s="21">
        <v>1234.5999999999999</v>
      </c>
      <c r="O17" s="21"/>
      <c r="P17" s="21"/>
      <c r="Q17" s="21"/>
      <c r="R17" s="21"/>
      <c r="S17" s="21"/>
      <c r="T17" s="21"/>
      <c r="U17" s="21"/>
      <c r="V17" s="21"/>
      <c r="W17" s="21"/>
      <c r="X17" s="35"/>
      <c r="Y17" s="7"/>
      <c r="Z17" s="7"/>
      <c r="AA17"/>
      <c r="AB17" s="32"/>
      <c r="AC17" s="2"/>
      <c r="AD17" s="2"/>
      <c r="AE17" s="2"/>
      <c r="AF17" s="2"/>
      <c r="AG17" s="2"/>
    </row>
    <row r="18" spans="1:33" s="15" customFormat="1" ht="17.399999999999999" x14ac:dyDescent="0.3">
      <c r="A18" s="14" t="s">
        <v>707</v>
      </c>
      <c r="B18" s="21"/>
      <c r="C18" s="21"/>
      <c r="D18" s="21" t="s">
        <v>731</v>
      </c>
      <c r="E18" s="21"/>
      <c r="F18" s="21"/>
      <c r="G18" s="21"/>
      <c r="H18" s="21"/>
      <c r="I18" s="21"/>
      <c r="J18" s="21"/>
      <c r="K18" s="21"/>
      <c r="L18" s="21"/>
      <c r="M18" s="21"/>
      <c r="N18" s="21">
        <v>1233.4000000000001</v>
      </c>
      <c r="O18" s="21"/>
      <c r="P18" s="21"/>
      <c r="Q18" s="21"/>
      <c r="R18" s="21"/>
      <c r="S18" s="21"/>
      <c r="T18" s="21"/>
      <c r="U18" s="21"/>
      <c r="V18" s="21"/>
      <c r="W18" s="21"/>
      <c r="X18" s="35"/>
      <c r="Y18" s="7"/>
      <c r="Z18" s="7"/>
      <c r="AA18"/>
      <c r="AB18" s="32"/>
      <c r="AC18" s="2"/>
      <c r="AD18" s="2"/>
      <c r="AE18" s="2"/>
      <c r="AF18" s="2"/>
      <c r="AG18" s="2"/>
    </row>
    <row r="19" spans="1:33" s="15" customFormat="1" ht="17.399999999999999" x14ac:dyDescent="0.3">
      <c r="A19" s="14" t="s">
        <v>708</v>
      </c>
      <c r="B19" s="21"/>
      <c r="C19" s="21"/>
      <c r="D19" s="21" t="s">
        <v>732</v>
      </c>
      <c r="E19" s="21"/>
      <c r="G19" s="21"/>
      <c r="H19" s="21"/>
      <c r="I19" s="21"/>
      <c r="J19" s="21"/>
      <c r="K19" s="21"/>
      <c r="L19" s="21"/>
      <c r="M19" s="21"/>
      <c r="N19" s="21">
        <v>1230.0999999999999</v>
      </c>
      <c r="O19" s="21"/>
      <c r="P19" s="21"/>
      <c r="Q19" s="21"/>
      <c r="R19" s="21"/>
      <c r="S19" s="21"/>
      <c r="T19" s="21"/>
      <c r="U19" s="21"/>
      <c r="V19" s="21"/>
      <c r="W19" s="21"/>
      <c r="X19" s="35"/>
      <c r="Y19" s="7"/>
      <c r="Z19" s="7"/>
      <c r="AA19"/>
      <c r="AB19" s="32"/>
      <c r="AC19" s="2"/>
      <c r="AD19" s="2"/>
      <c r="AE19" s="2"/>
      <c r="AF19" s="2"/>
      <c r="AG19" s="2"/>
    </row>
    <row r="20" spans="1:33" x14ac:dyDescent="0.3">
      <c r="A20" s="16"/>
      <c r="B20" s="16"/>
      <c r="C20" s="16"/>
      <c r="D20" s="16"/>
      <c r="E20" s="16"/>
      <c r="F20" s="16"/>
      <c r="G20" s="1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33" x14ac:dyDescent="0.3">
      <c r="A21" s="6" t="s">
        <v>359</v>
      </c>
      <c r="B21" s="6" t="s">
        <v>358</v>
      </c>
      <c r="C21" s="5" t="s">
        <v>16</v>
      </c>
      <c r="D21" s="5" t="s">
        <v>15</v>
      </c>
      <c r="E21" s="5" t="s">
        <v>671</v>
      </c>
      <c r="F21" s="4" t="s">
        <v>378</v>
      </c>
      <c r="G21" s="4" t="s">
        <v>686</v>
      </c>
      <c r="H21" s="11">
        <v>1</v>
      </c>
      <c r="I21" s="11">
        <v>2</v>
      </c>
      <c r="J21" s="11">
        <v>3</v>
      </c>
      <c r="K21" s="11">
        <v>4</v>
      </c>
      <c r="L21" s="11">
        <v>5</v>
      </c>
      <c r="M21" s="11">
        <v>6</v>
      </c>
      <c r="N21" s="11" t="s">
        <v>360</v>
      </c>
      <c r="O21" s="11">
        <v>1</v>
      </c>
      <c r="P21" s="11">
        <v>2</v>
      </c>
      <c r="Q21" s="11">
        <v>3</v>
      </c>
      <c r="R21" s="11">
        <v>4</v>
      </c>
      <c r="S21" s="11">
        <v>5</v>
      </c>
      <c r="T21" s="11">
        <v>6</v>
      </c>
      <c r="U21" s="11" t="s">
        <v>361</v>
      </c>
      <c r="V21" s="11" t="s">
        <v>384</v>
      </c>
      <c r="W21" s="11" t="s">
        <v>365</v>
      </c>
      <c r="X21" s="37"/>
      <c r="Y21"/>
      <c r="Z21"/>
      <c r="AA21"/>
      <c r="AB21"/>
      <c r="AC21"/>
      <c r="AD21"/>
      <c r="AE21"/>
      <c r="AF21"/>
      <c r="AG21" s="42"/>
    </row>
    <row r="22" spans="1:33" x14ac:dyDescent="0.3">
      <c r="A22" s="1">
        <v>1</v>
      </c>
      <c r="B22" s="9">
        <v>534</v>
      </c>
      <c r="C22" s="7" t="s">
        <v>42</v>
      </c>
      <c r="D22" s="7" t="s">
        <v>606</v>
      </c>
      <c r="E22" s="9" t="s">
        <v>682</v>
      </c>
      <c r="F22" s="24" t="s">
        <v>424</v>
      </c>
      <c r="G22" s="24" t="s">
        <v>694</v>
      </c>
      <c r="H22" s="32">
        <v>104.2</v>
      </c>
      <c r="I22" s="32">
        <v>105.3</v>
      </c>
      <c r="J22" s="32">
        <v>105.4</v>
      </c>
      <c r="K22" s="32">
        <v>103.6</v>
      </c>
      <c r="L22" s="32">
        <v>104.8</v>
      </c>
      <c r="M22" s="32">
        <v>105</v>
      </c>
      <c r="N22" s="3">
        <v>628.29999999999995</v>
      </c>
      <c r="O22" s="32">
        <v>103.9</v>
      </c>
      <c r="P22" s="32">
        <v>105.6</v>
      </c>
      <c r="Q22" s="32">
        <v>104.6</v>
      </c>
      <c r="R22" s="32">
        <v>104.6</v>
      </c>
      <c r="S22" s="32">
        <v>104.8</v>
      </c>
      <c r="T22" s="32">
        <v>105.5</v>
      </c>
      <c r="U22" s="32">
        <v>629</v>
      </c>
      <c r="V22" s="32">
        <f t="shared" ref="V22:V53" si="0">N22+U22</f>
        <v>1257.3</v>
      </c>
      <c r="W22" s="3">
        <v>250.3</v>
      </c>
      <c r="X22" s="17"/>
      <c r="Y22"/>
      <c r="Z22"/>
    </row>
    <row r="23" spans="1:33" x14ac:dyDescent="0.3">
      <c r="A23" s="1">
        <v>2</v>
      </c>
      <c r="B23" s="9">
        <v>480</v>
      </c>
      <c r="C23" s="7" t="s">
        <v>30</v>
      </c>
      <c r="D23" s="7" t="s">
        <v>29</v>
      </c>
      <c r="E23" s="9" t="s">
        <v>682</v>
      </c>
      <c r="F23" s="24" t="s">
        <v>424</v>
      </c>
      <c r="G23" s="24" t="s">
        <v>694</v>
      </c>
      <c r="H23" s="32">
        <v>104.1</v>
      </c>
      <c r="I23" s="32">
        <v>104.1</v>
      </c>
      <c r="J23" s="32">
        <v>104.8</v>
      </c>
      <c r="K23" s="32">
        <v>105.4</v>
      </c>
      <c r="L23" s="32">
        <v>104.2</v>
      </c>
      <c r="M23" s="32">
        <v>104.4</v>
      </c>
      <c r="N23" s="3">
        <v>627</v>
      </c>
      <c r="O23" s="32">
        <v>104.9</v>
      </c>
      <c r="P23" s="32">
        <v>105.6</v>
      </c>
      <c r="Q23" s="32">
        <v>104.5</v>
      </c>
      <c r="R23" s="32">
        <v>105.9</v>
      </c>
      <c r="S23" s="32">
        <v>106.1</v>
      </c>
      <c r="T23" s="32">
        <v>103.9</v>
      </c>
      <c r="U23" s="32">
        <v>630.9</v>
      </c>
      <c r="V23" s="32">
        <f t="shared" si="0"/>
        <v>1257.9000000000001</v>
      </c>
      <c r="W23" s="3">
        <v>249.7</v>
      </c>
      <c r="X23" s="17"/>
      <c r="Y23"/>
      <c r="Z23"/>
    </row>
    <row r="24" spans="1:33" x14ac:dyDescent="0.3">
      <c r="A24" s="1">
        <v>3</v>
      </c>
      <c r="B24" s="9">
        <v>488</v>
      </c>
      <c r="C24" s="7" t="s">
        <v>1</v>
      </c>
      <c r="D24" s="7" t="s">
        <v>110</v>
      </c>
      <c r="E24" s="9" t="s">
        <v>681</v>
      </c>
      <c r="F24" s="9"/>
      <c r="G24" s="24" t="s">
        <v>694</v>
      </c>
      <c r="H24" s="32">
        <v>103.2</v>
      </c>
      <c r="I24" s="32">
        <v>105.3</v>
      </c>
      <c r="J24" s="32">
        <v>104.6</v>
      </c>
      <c r="K24" s="32">
        <v>105.4</v>
      </c>
      <c r="L24" s="32">
        <v>105.2</v>
      </c>
      <c r="M24" s="32">
        <v>104.8</v>
      </c>
      <c r="N24" s="3">
        <v>628.5</v>
      </c>
      <c r="O24" s="32">
        <v>105.3</v>
      </c>
      <c r="P24" s="32">
        <v>104.3</v>
      </c>
      <c r="Q24" s="32">
        <v>104</v>
      </c>
      <c r="R24" s="32">
        <v>105.7</v>
      </c>
      <c r="S24" s="32">
        <v>106.1</v>
      </c>
      <c r="T24" s="32">
        <v>104.7</v>
      </c>
      <c r="U24" s="32">
        <v>630.1</v>
      </c>
      <c r="V24" s="32">
        <f t="shared" si="0"/>
        <v>1258.5999999999999</v>
      </c>
      <c r="W24" s="3">
        <v>228.9</v>
      </c>
      <c r="X24" s="17"/>
      <c r="Y24"/>
      <c r="Z24"/>
    </row>
    <row r="25" spans="1:33" x14ac:dyDescent="0.3">
      <c r="A25" s="1">
        <v>4</v>
      </c>
      <c r="B25" s="9">
        <v>668</v>
      </c>
      <c r="C25" s="25" t="s">
        <v>657</v>
      </c>
      <c r="D25" s="25" t="s">
        <v>656</v>
      </c>
      <c r="E25" s="9" t="s">
        <v>681</v>
      </c>
      <c r="F25" s="24" t="s">
        <v>382</v>
      </c>
      <c r="G25" s="24" t="s">
        <v>694</v>
      </c>
      <c r="H25" s="32">
        <v>104.4</v>
      </c>
      <c r="I25" s="32">
        <v>105.6</v>
      </c>
      <c r="J25" s="32">
        <v>104.8</v>
      </c>
      <c r="K25" s="32">
        <v>103.5</v>
      </c>
      <c r="L25" s="32">
        <v>103.6</v>
      </c>
      <c r="M25" s="32">
        <v>104.5</v>
      </c>
      <c r="N25" s="3">
        <v>626.4</v>
      </c>
      <c r="O25" s="32">
        <v>106</v>
      </c>
      <c r="P25" s="32">
        <v>104.3</v>
      </c>
      <c r="Q25" s="32">
        <v>104.8</v>
      </c>
      <c r="R25" s="32">
        <v>105.8</v>
      </c>
      <c r="S25" s="32">
        <v>104.2</v>
      </c>
      <c r="T25" s="32">
        <v>104.1</v>
      </c>
      <c r="U25" s="32">
        <v>629.20000000000005</v>
      </c>
      <c r="V25" s="32">
        <f t="shared" si="0"/>
        <v>1255.5999999999999</v>
      </c>
      <c r="W25" s="3">
        <v>207.2</v>
      </c>
      <c r="X25" s="17"/>
      <c r="Y25"/>
      <c r="Z25"/>
    </row>
    <row r="26" spans="1:33" x14ac:dyDescent="0.3">
      <c r="A26" s="1">
        <v>5</v>
      </c>
      <c r="B26" s="9">
        <v>479</v>
      </c>
      <c r="C26" s="7" t="s">
        <v>181</v>
      </c>
      <c r="D26" s="7" t="s">
        <v>182</v>
      </c>
      <c r="E26" s="9" t="s">
        <v>681</v>
      </c>
      <c r="F26" s="24" t="s">
        <v>456</v>
      </c>
      <c r="G26" s="24" t="s">
        <v>694</v>
      </c>
      <c r="H26" s="32">
        <v>103.8</v>
      </c>
      <c r="I26" s="32">
        <v>103.5</v>
      </c>
      <c r="J26" s="32">
        <v>103.2</v>
      </c>
      <c r="K26" s="32">
        <v>105.2</v>
      </c>
      <c r="L26" s="32">
        <v>104.1</v>
      </c>
      <c r="M26" s="32">
        <v>104.9</v>
      </c>
      <c r="N26" s="3">
        <v>624.70000000000005</v>
      </c>
      <c r="O26" s="32">
        <v>103.8</v>
      </c>
      <c r="P26" s="32">
        <v>103.9</v>
      </c>
      <c r="Q26" s="32">
        <v>105.2</v>
      </c>
      <c r="R26" s="32">
        <v>105.7</v>
      </c>
      <c r="S26" s="32">
        <v>102.9</v>
      </c>
      <c r="T26" s="32">
        <v>103.3</v>
      </c>
      <c r="U26" s="32">
        <v>624.79999999999995</v>
      </c>
      <c r="V26" s="32">
        <f t="shared" si="0"/>
        <v>1249.5</v>
      </c>
      <c r="W26" s="3">
        <v>185.6</v>
      </c>
      <c r="X26" s="17"/>
      <c r="Y26"/>
      <c r="Z26"/>
    </row>
    <row r="27" spans="1:33" x14ac:dyDescent="0.3">
      <c r="A27" s="1">
        <v>6</v>
      </c>
      <c r="B27" s="9">
        <v>502</v>
      </c>
      <c r="C27" s="7" t="s">
        <v>301</v>
      </c>
      <c r="D27" s="7" t="s">
        <v>590</v>
      </c>
      <c r="E27" s="9" t="s">
        <v>682</v>
      </c>
      <c r="F27" s="24" t="s">
        <v>519</v>
      </c>
      <c r="G27" s="24" t="s">
        <v>694</v>
      </c>
      <c r="H27" s="32">
        <v>105.5</v>
      </c>
      <c r="I27" s="32">
        <v>105.3</v>
      </c>
      <c r="J27" s="32">
        <v>103.1</v>
      </c>
      <c r="K27" s="32">
        <v>104</v>
      </c>
      <c r="L27" s="32">
        <v>104.5</v>
      </c>
      <c r="M27" s="32">
        <v>101.7</v>
      </c>
      <c r="N27" s="3">
        <v>624.1</v>
      </c>
      <c r="O27" s="32">
        <v>105.9</v>
      </c>
      <c r="P27" s="32">
        <v>105.1</v>
      </c>
      <c r="Q27" s="32">
        <v>104.5</v>
      </c>
      <c r="R27" s="32">
        <v>104.5</v>
      </c>
      <c r="S27" s="32">
        <v>103.7</v>
      </c>
      <c r="T27" s="32">
        <v>104.3</v>
      </c>
      <c r="U27" s="32">
        <v>628</v>
      </c>
      <c r="V27" s="32">
        <f t="shared" si="0"/>
        <v>1252.0999999999999</v>
      </c>
      <c r="W27" s="3">
        <v>164</v>
      </c>
      <c r="X27" s="17"/>
      <c r="Y27"/>
      <c r="Z27"/>
    </row>
    <row r="28" spans="1:33" x14ac:dyDescent="0.3">
      <c r="A28" s="1">
        <v>7</v>
      </c>
      <c r="B28" s="9">
        <v>312</v>
      </c>
      <c r="C28" s="7" t="s">
        <v>194</v>
      </c>
      <c r="D28" s="7" t="s">
        <v>195</v>
      </c>
      <c r="E28" s="9" t="s">
        <v>682</v>
      </c>
      <c r="F28" s="24" t="s">
        <v>519</v>
      </c>
      <c r="G28" s="24" t="s">
        <v>694</v>
      </c>
      <c r="H28" s="32">
        <v>103</v>
      </c>
      <c r="I28" s="32">
        <v>103.2</v>
      </c>
      <c r="J28" s="32">
        <v>105.6</v>
      </c>
      <c r="K28" s="32">
        <v>104.1</v>
      </c>
      <c r="L28" s="32">
        <v>103.3</v>
      </c>
      <c r="M28" s="32">
        <v>103</v>
      </c>
      <c r="N28" s="3">
        <v>622.20000000000005</v>
      </c>
      <c r="O28" s="32">
        <v>103.8</v>
      </c>
      <c r="P28" s="32">
        <v>104.5</v>
      </c>
      <c r="Q28" s="32">
        <v>104.1</v>
      </c>
      <c r="R28" s="32">
        <v>103</v>
      </c>
      <c r="S28" s="32">
        <v>105.8</v>
      </c>
      <c r="T28" s="32">
        <v>104.8</v>
      </c>
      <c r="U28" s="32">
        <v>626</v>
      </c>
      <c r="V28" s="32">
        <f t="shared" si="0"/>
        <v>1248.2</v>
      </c>
      <c r="W28" s="3">
        <v>143.5</v>
      </c>
      <c r="X28" s="17"/>
      <c r="Y28"/>
      <c r="Z28"/>
    </row>
    <row r="29" spans="1:33" x14ac:dyDescent="0.3">
      <c r="A29" s="1">
        <v>8</v>
      </c>
      <c r="B29" s="9">
        <v>302</v>
      </c>
      <c r="C29" s="7" t="s">
        <v>569</v>
      </c>
      <c r="D29" s="7" t="s">
        <v>568</v>
      </c>
      <c r="E29" s="9" t="s">
        <v>682</v>
      </c>
      <c r="F29" s="24" t="s">
        <v>424</v>
      </c>
      <c r="G29" s="24" t="s">
        <v>694</v>
      </c>
      <c r="H29" s="32">
        <v>103.6</v>
      </c>
      <c r="I29" s="32">
        <v>103.9</v>
      </c>
      <c r="J29" s="32">
        <v>105</v>
      </c>
      <c r="K29" s="32">
        <v>105.8</v>
      </c>
      <c r="L29" s="32">
        <v>103.3</v>
      </c>
      <c r="M29" s="32">
        <v>103.4</v>
      </c>
      <c r="N29" s="3">
        <v>625</v>
      </c>
      <c r="O29" s="32">
        <v>104.3</v>
      </c>
      <c r="P29" s="32">
        <v>103.2</v>
      </c>
      <c r="Q29" s="32">
        <v>105.3</v>
      </c>
      <c r="R29" s="32">
        <v>103.6</v>
      </c>
      <c r="S29" s="32">
        <v>105.9</v>
      </c>
      <c r="T29" s="32">
        <v>104.3</v>
      </c>
      <c r="U29" s="32">
        <v>626.6</v>
      </c>
      <c r="V29" s="32">
        <f t="shared" si="0"/>
        <v>1251.5999999999999</v>
      </c>
      <c r="W29" s="3">
        <v>121.8</v>
      </c>
      <c r="X29" s="17"/>
      <c r="Y29"/>
      <c r="Z29"/>
    </row>
    <row r="30" spans="1:33" x14ac:dyDescent="0.3">
      <c r="A30" s="1">
        <v>9</v>
      </c>
      <c r="B30" s="9">
        <v>667</v>
      </c>
      <c r="C30" s="7" t="s">
        <v>655</v>
      </c>
      <c r="D30" s="7" t="s">
        <v>654</v>
      </c>
      <c r="E30" s="9" t="s">
        <v>682</v>
      </c>
      <c r="F30" s="24" t="s">
        <v>382</v>
      </c>
      <c r="G30" s="24" t="s">
        <v>694</v>
      </c>
      <c r="H30" s="32">
        <v>104.6</v>
      </c>
      <c r="I30" s="32">
        <v>104.4</v>
      </c>
      <c r="J30" s="32">
        <v>103.1</v>
      </c>
      <c r="K30" s="32">
        <v>104.5</v>
      </c>
      <c r="L30" s="32">
        <v>103.2</v>
      </c>
      <c r="M30" s="32">
        <v>104.5</v>
      </c>
      <c r="N30" s="3">
        <v>624.29999999999995</v>
      </c>
      <c r="O30" s="32">
        <v>103.9</v>
      </c>
      <c r="P30" s="32">
        <v>102.8</v>
      </c>
      <c r="Q30" s="32">
        <v>103.5</v>
      </c>
      <c r="R30" s="32">
        <v>103.8</v>
      </c>
      <c r="S30" s="32">
        <v>105.4</v>
      </c>
      <c r="T30" s="32">
        <v>104.1</v>
      </c>
      <c r="U30" s="32">
        <v>623.5</v>
      </c>
      <c r="V30" s="32">
        <f t="shared" si="0"/>
        <v>1247.8</v>
      </c>
      <c r="W30" s="3"/>
      <c r="X30" s="37"/>
      <c r="Y30"/>
      <c r="Z30"/>
    </row>
    <row r="31" spans="1:33" x14ac:dyDescent="0.3">
      <c r="A31" s="1">
        <v>10</v>
      </c>
      <c r="B31" s="9">
        <v>495</v>
      </c>
      <c r="C31" s="7" t="s">
        <v>2</v>
      </c>
      <c r="D31" s="7" t="s">
        <v>201</v>
      </c>
      <c r="E31" s="9" t="s">
        <v>682</v>
      </c>
      <c r="F31" s="24" t="s">
        <v>424</v>
      </c>
      <c r="G31" s="24" t="s">
        <v>694</v>
      </c>
      <c r="H31" s="32">
        <v>105.1</v>
      </c>
      <c r="I31" s="32">
        <v>102.6</v>
      </c>
      <c r="J31" s="32">
        <v>103.7</v>
      </c>
      <c r="K31" s="32">
        <v>104.5</v>
      </c>
      <c r="L31" s="32">
        <v>104.3</v>
      </c>
      <c r="M31" s="32">
        <v>104</v>
      </c>
      <c r="N31" s="3">
        <v>624.20000000000005</v>
      </c>
      <c r="O31" s="32">
        <v>103.1</v>
      </c>
      <c r="P31" s="32">
        <v>103.9</v>
      </c>
      <c r="Q31" s="32">
        <v>103.8</v>
      </c>
      <c r="R31" s="32">
        <v>104.7</v>
      </c>
      <c r="S31" s="32">
        <v>103.5</v>
      </c>
      <c r="T31" s="32">
        <v>104.3</v>
      </c>
      <c r="U31" s="32">
        <v>623.29999999999995</v>
      </c>
      <c r="V31" s="32">
        <f t="shared" si="0"/>
        <v>1247.5</v>
      </c>
      <c r="W31" s="3"/>
      <c r="X31" s="37"/>
      <c r="Y31"/>
      <c r="Z31"/>
    </row>
    <row r="32" spans="1:33" x14ac:dyDescent="0.3">
      <c r="A32" s="1">
        <v>11</v>
      </c>
      <c r="B32" s="9">
        <v>551</v>
      </c>
      <c r="C32" s="7" t="s">
        <v>277</v>
      </c>
      <c r="D32" s="7" t="s">
        <v>278</v>
      </c>
      <c r="E32" s="9" t="s">
        <v>682</v>
      </c>
      <c r="F32" s="24" t="s">
        <v>424</v>
      </c>
      <c r="G32" s="24" t="s">
        <v>694</v>
      </c>
      <c r="H32" s="32">
        <v>105.1</v>
      </c>
      <c r="I32" s="32">
        <v>102.3</v>
      </c>
      <c r="J32" s="32">
        <v>103.5</v>
      </c>
      <c r="K32" s="32">
        <v>102.2</v>
      </c>
      <c r="L32" s="32">
        <v>103.5</v>
      </c>
      <c r="M32" s="32">
        <v>103</v>
      </c>
      <c r="N32" s="3">
        <v>619.6</v>
      </c>
      <c r="O32" s="32">
        <v>102.6</v>
      </c>
      <c r="P32" s="32">
        <v>105.5</v>
      </c>
      <c r="Q32" s="32">
        <v>105</v>
      </c>
      <c r="R32" s="32">
        <v>105.3</v>
      </c>
      <c r="S32" s="32">
        <v>104.6</v>
      </c>
      <c r="T32" s="32">
        <v>104.8</v>
      </c>
      <c r="U32" s="32">
        <v>627.79999999999995</v>
      </c>
      <c r="V32" s="32">
        <f t="shared" si="0"/>
        <v>1247.4000000000001</v>
      </c>
      <c r="W32" s="3"/>
      <c r="X32" s="37"/>
      <c r="Y32"/>
      <c r="Z32"/>
    </row>
    <row r="33" spans="1:26" x14ac:dyDescent="0.3">
      <c r="A33" s="1">
        <v>12</v>
      </c>
      <c r="B33" s="9">
        <v>490</v>
      </c>
      <c r="C33" s="7" t="s">
        <v>22</v>
      </c>
      <c r="D33" s="7" t="s">
        <v>179</v>
      </c>
      <c r="E33" s="9" t="s">
        <v>682</v>
      </c>
      <c r="F33" s="24" t="s">
        <v>662</v>
      </c>
      <c r="G33" s="24" t="s">
        <v>694</v>
      </c>
      <c r="H33" s="32">
        <v>104.9</v>
      </c>
      <c r="I33" s="32">
        <v>103.5</v>
      </c>
      <c r="J33" s="32">
        <v>101.9</v>
      </c>
      <c r="K33" s="32">
        <v>104.7</v>
      </c>
      <c r="L33" s="32">
        <v>104.8</v>
      </c>
      <c r="M33" s="32">
        <v>104.4</v>
      </c>
      <c r="N33" s="3">
        <v>624.20000000000005</v>
      </c>
      <c r="O33" s="32">
        <v>105.7</v>
      </c>
      <c r="P33" s="32">
        <v>104.1</v>
      </c>
      <c r="Q33" s="32">
        <v>104.1</v>
      </c>
      <c r="R33" s="32">
        <v>104.5</v>
      </c>
      <c r="S33" s="32">
        <v>103.7</v>
      </c>
      <c r="T33" s="32">
        <v>100.8</v>
      </c>
      <c r="U33" s="32">
        <v>622.9</v>
      </c>
      <c r="V33" s="32">
        <f t="shared" si="0"/>
        <v>1247.0999999999999</v>
      </c>
      <c r="X33" s="37"/>
      <c r="Y33"/>
      <c r="Z33"/>
    </row>
    <row r="34" spans="1:26" x14ac:dyDescent="0.3">
      <c r="A34" s="1">
        <v>13</v>
      </c>
      <c r="B34" s="9">
        <v>478</v>
      </c>
      <c r="C34" s="7" t="s">
        <v>279</v>
      </c>
      <c r="D34" s="7" t="s">
        <v>280</v>
      </c>
      <c r="E34" s="9" t="s">
        <v>681</v>
      </c>
      <c r="F34" s="9" t="s">
        <v>382</v>
      </c>
      <c r="G34" s="24" t="s">
        <v>694</v>
      </c>
      <c r="H34" s="32">
        <v>104.7</v>
      </c>
      <c r="I34" s="32">
        <v>105.3</v>
      </c>
      <c r="J34" s="32">
        <v>103.4</v>
      </c>
      <c r="K34" s="32">
        <v>103.5</v>
      </c>
      <c r="L34" s="32">
        <v>104.5</v>
      </c>
      <c r="M34" s="32">
        <v>103.3</v>
      </c>
      <c r="N34" s="3">
        <v>624.70000000000005</v>
      </c>
      <c r="O34" s="32">
        <v>104.6</v>
      </c>
      <c r="P34" s="32">
        <v>101</v>
      </c>
      <c r="Q34" s="32">
        <v>102.7</v>
      </c>
      <c r="R34" s="32">
        <v>104.7</v>
      </c>
      <c r="S34" s="32">
        <v>103.4</v>
      </c>
      <c r="T34" s="32">
        <v>105.2</v>
      </c>
      <c r="U34" s="32">
        <v>621.6</v>
      </c>
      <c r="V34" s="32">
        <f t="shared" si="0"/>
        <v>1246.3000000000002</v>
      </c>
      <c r="W34" s="3"/>
      <c r="X34" s="37"/>
      <c r="Y34"/>
      <c r="Z34"/>
    </row>
    <row r="35" spans="1:26" x14ac:dyDescent="0.3">
      <c r="A35" s="1">
        <v>14</v>
      </c>
      <c r="B35" s="9">
        <v>605</v>
      </c>
      <c r="C35" s="7" t="s">
        <v>234</v>
      </c>
      <c r="D35" s="7" t="s">
        <v>235</v>
      </c>
      <c r="E35" s="9" t="s">
        <v>682</v>
      </c>
      <c r="F35" s="24" t="s">
        <v>662</v>
      </c>
      <c r="G35" s="24" t="s">
        <v>694</v>
      </c>
      <c r="H35" s="32">
        <v>105.2</v>
      </c>
      <c r="I35" s="32">
        <v>102.1</v>
      </c>
      <c r="J35" s="32">
        <v>104.1</v>
      </c>
      <c r="K35" s="32">
        <v>103.9</v>
      </c>
      <c r="L35" s="32">
        <v>103.5</v>
      </c>
      <c r="M35" s="32">
        <v>104.5</v>
      </c>
      <c r="N35" s="3">
        <v>623.29999999999995</v>
      </c>
      <c r="O35" s="32">
        <v>102.6</v>
      </c>
      <c r="P35" s="32">
        <v>104.1</v>
      </c>
      <c r="Q35" s="32">
        <v>104.7</v>
      </c>
      <c r="R35" s="32">
        <v>103.5</v>
      </c>
      <c r="S35" s="32">
        <v>104.7</v>
      </c>
      <c r="T35" s="32">
        <v>103.4</v>
      </c>
      <c r="U35" s="32">
        <v>623</v>
      </c>
      <c r="V35" s="32">
        <f t="shared" si="0"/>
        <v>1246.3</v>
      </c>
      <c r="W35" s="3"/>
      <c r="X35" s="37"/>
      <c r="Y35"/>
      <c r="Z35"/>
    </row>
    <row r="36" spans="1:26" x14ac:dyDescent="0.3">
      <c r="A36" s="1">
        <v>15</v>
      </c>
      <c r="B36" s="9">
        <v>616</v>
      </c>
      <c r="C36" s="7" t="s">
        <v>7</v>
      </c>
      <c r="D36" s="7" t="s">
        <v>190</v>
      </c>
      <c r="E36" s="9" t="s">
        <v>682</v>
      </c>
      <c r="F36" s="24" t="s">
        <v>662</v>
      </c>
      <c r="G36" s="24" t="s">
        <v>694</v>
      </c>
      <c r="H36" s="32">
        <v>103.9</v>
      </c>
      <c r="I36" s="32">
        <v>104.9</v>
      </c>
      <c r="J36" s="32">
        <v>104.3</v>
      </c>
      <c r="K36" s="32">
        <v>104.1</v>
      </c>
      <c r="L36" s="32">
        <v>104</v>
      </c>
      <c r="M36" s="32">
        <v>101.8</v>
      </c>
      <c r="N36" s="3">
        <v>623</v>
      </c>
      <c r="O36" s="32">
        <v>104.5</v>
      </c>
      <c r="P36" s="32">
        <v>103.7</v>
      </c>
      <c r="Q36" s="32">
        <v>103.6</v>
      </c>
      <c r="R36" s="32">
        <v>102.8</v>
      </c>
      <c r="S36" s="32">
        <v>104.4</v>
      </c>
      <c r="T36" s="32">
        <v>104.1</v>
      </c>
      <c r="U36" s="32">
        <v>623.1</v>
      </c>
      <c r="V36" s="32">
        <f t="shared" si="0"/>
        <v>1246.0999999999999</v>
      </c>
      <c r="W36" s="3"/>
      <c r="X36" s="37"/>
      <c r="Y36"/>
      <c r="Z36"/>
    </row>
    <row r="37" spans="1:26" x14ac:dyDescent="0.3">
      <c r="A37" s="1">
        <v>16</v>
      </c>
      <c r="B37" s="9">
        <v>487</v>
      </c>
      <c r="C37" s="7" t="s">
        <v>582</v>
      </c>
      <c r="D37" s="7" t="s">
        <v>581</v>
      </c>
      <c r="E37" s="9" t="s">
        <v>682</v>
      </c>
      <c r="F37" s="24" t="s">
        <v>519</v>
      </c>
      <c r="G37" s="24" t="s">
        <v>694</v>
      </c>
      <c r="H37" s="32">
        <v>103.9</v>
      </c>
      <c r="I37" s="32">
        <v>104</v>
      </c>
      <c r="J37" s="32">
        <v>104</v>
      </c>
      <c r="K37" s="32">
        <v>103.4</v>
      </c>
      <c r="L37" s="32">
        <v>102</v>
      </c>
      <c r="M37" s="32">
        <v>104.4</v>
      </c>
      <c r="N37" s="3">
        <v>621.70000000000005</v>
      </c>
      <c r="O37" s="32">
        <v>103.7</v>
      </c>
      <c r="P37" s="32">
        <v>104.6</v>
      </c>
      <c r="Q37" s="32">
        <v>104.3</v>
      </c>
      <c r="R37" s="32">
        <v>102.1</v>
      </c>
      <c r="S37" s="32">
        <v>104.7</v>
      </c>
      <c r="T37" s="32">
        <v>104.4</v>
      </c>
      <c r="U37" s="32">
        <v>623.79999999999995</v>
      </c>
      <c r="V37" s="32">
        <f t="shared" si="0"/>
        <v>1245.5</v>
      </c>
      <c r="W37" s="3"/>
      <c r="X37" s="37"/>
      <c r="Y37"/>
      <c r="Z37"/>
    </row>
    <row r="38" spans="1:26" x14ac:dyDescent="0.3">
      <c r="A38" s="1">
        <v>17</v>
      </c>
      <c r="B38" s="9">
        <v>659</v>
      </c>
      <c r="C38" s="7" t="s">
        <v>86</v>
      </c>
      <c r="D38" s="7" t="s">
        <v>183</v>
      </c>
      <c r="E38" s="9" t="s">
        <v>682</v>
      </c>
      <c r="F38" s="24" t="s">
        <v>661</v>
      </c>
      <c r="G38" s="24" t="s">
        <v>694</v>
      </c>
      <c r="H38" s="32">
        <v>103.4</v>
      </c>
      <c r="I38" s="32">
        <v>103.7</v>
      </c>
      <c r="J38" s="32">
        <v>102.7</v>
      </c>
      <c r="K38" s="32">
        <v>105.2</v>
      </c>
      <c r="L38" s="32">
        <v>103.3</v>
      </c>
      <c r="M38" s="32">
        <v>104.8</v>
      </c>
      <c r="N38" s="3">
        <v>623.1</v>
      </c>
      <c r="O38" s="32">
        <v>103.6</v>
      </c>
      <c r="P38" s="32">
        <v>105.2</v>
      </c>
      <c r="Q38" s="32">
        <v>103.2</v>
      </c>
      <c r="R38" s="32">
        <v>101.2</v>
      </c>
      <c r="S38" s="32">
        <v>103.4</v>
      </c>
      <c r="T38" s="32">
        <v>104.9</v>
      </c>
      <c r="U38" s="32">
        <v>621.5</v>
      </c>
      <c r="V38" s="32">
        <f t="shared" si="0"/>
        <v>1244.5999999999999</v>
      </c>
      <c r="W38" s="3"/>
      <c r="X38" s="37"/>
      <c r="Y38"/>
      <c r="Z38"/>
    </row>
    <row r="39" spans="1:26" x14ac:dyDescent="0.3">
      <c r="A39" s="1">
        <v>18</v>
      </c>
      <c r="B39" s="9">
        <v>528</v>
      </c>
      <c r="C39" s="7" t="s">
        <v>173</v>
      </c>
      <c r="D39" s="7" t="s">
        <v>174</v>
      </c>
      <c r="E39" s="9" t="s">
        <v>682</v>
      </c>
      <c r="F39" s="24" t="s">
        <v>424</v>
      </c>
      <c r="G39" s="24" t="s">
        <v>694</v>
      </c>
      <c r="H39" s="32">
        <v>104.6</v>
      </c>
      <c r="I39" s="32">
        <v>104.4</v>
      </c>
      <c r="J39" s="32">
        <v>102.9</v>
      </c>
      <c r="K39" s="32">
        <v>102.1</v>
      </c>
      <c r="L39" s="32">
        <v>103.4</v>
      </c>
      <c r="M39" s="32">
        <v>103.6</v>
      </c>
      <c r="N39" s="3">
        <v>621</v>
      </c>
      <c r="O39" s="32">
        <v>103.7</v>
      </c>
      <c r="P39" s="32">
        <v>104.8</v>
      </c>
      <c r="Q39" s="32">
        <v>103.8</v>
      </c>
      <c r="R39" s="32">
        <v>103.2</v>
      </c>
      <c r="S39" s="32">
        <v>103.9</v>
      </c>
      <c r="T39" s="32">
        <v>103.5</v>
      </c>
      <c r="U39" s="32">
        <v>622.9</v>
      </c>
      <c r="V39" s="32">
        <f t="shared" si="0"/>
        <v>1243.9000000000001</v>
      </c>
      <c r="W39" s="3"/>
      <c r="X39" s="37"/>
      <c r="Y39"/>
      <c r="Z39"/>
    </row>
    <row r="40" spans="1:26" x14ac:dyDescent="0.3">
      <c r="A40" s="1">
        <v>19</v>
      </c>
      <c r="B40" s="9">
        <v>474</v>
      </c>
      <c r="C40" s="7" t="s">
        <v>545</v>
      </c>
      <c r="D40" s="7" t="s">
        <v>572</v>
      </c>
      <c r="E40" s="9" t="s">
        <v>682</v>
      </c>
      <c r="F40" s="24" t="s">
        <v>424</v>
      </c>
      <c r="G40" s="24" t="s">
        <v>694</v>
      </c>
      <c r="H40" s="32">
        <v>104.2</v>
      </c>
      <c r="I40" s="32">
        <v>104.5</v>
      </c>
      <c r="J40" s="32">
        <v>104.7</v>
      </c>
      <c r="K40" s="32">
        <v>102.6</v>
      </c>
      <c r="L40" s="32">
        <v>103.7</v>
      </c>
      <c r="M40" s="32">
        <v>104.6</v>
      </c>
      <c r="N40" s="3">
        <v>624.29999999999995</v>
      </c>
      <c r="O40" s="32">
        <v>103.8</v>
      </c>
      <c r="P40" s="32">
        <v>101.9</v>
      </c>
      <c r="Q40" s="32">
        <v>103.2</v>
      </c>
      <c r="R40" s="32">
        <v>103.3</v>
      </c>
      <c r="S40" s="32">
        <v>103.1</v>
      </c>
      <c r="T40" s="32">
        <v>104.3</v>
      </c>
      <c r="U40" s="32">
        <v>619.6</v>
      </c>
      <c r="V40" s="32">
        <f t="shared" si="0"/>
        <v>1243.9000000000001</v>
      </c>
      <c r="W40" s="3"/>
      <c r="X40" s="37"/>
      <c r="Y40"/>
      <c r="Z40"/>
    </row>
    <row r="41" spans="1:26" x14ac:dyDescent="0.3">
      <c r="A41" s="1">
        <v>20</v>
      </c>
      <c r="B41" s="9">
        <v>547</v>
      </c>
      <c r="C41" s="7" t="s">
        <v>332</v>
      </c>
      <c r="D41" s="7" t="s">
        <v>333</v>
      </c>
      <c r="E41" s="9" t="s">
        <v>682</v>
      </c>
      <c r="F41" s="24" t="s">
        <v>662</v>
      </c>
      <c r="G41" s="24" t="s">
        <v>694</v>
      </c>
      <c r="H41" s="32">
        <v>103</v>
      </c>
      <c r="I41" s="32">
        <v>103.1</v>
      </c>
      <c r="J41" s="32">
        <v>103.9</v>
      </c>
      <c r="K41" s="32">
        <v>104.7</v>
      </c>
      <c r="L41" s="32">
        <v>101.4</v>
      </c>
      <c r="M41" s="32">
        <v>103.8</v>
      </c>
      <c r="N41" s="3">
        <v>619.9</v>
      </c>
      <c r="O41" s="32">
        <v>105</v>
      </c>
      <c r="P41" s="32">
        <v>103.8</v>
      </c>
      <c r="Q41" s="32">
        <v>103.2</v>
      </c>
      <c r="R41" s="32">
        <v>103.8</v>
      </c>
      <c r="S41" s="32">
        <v>104.7</v>
      </c>
      <c r="T41" s="32">
        <v>103.2</v>
      </c>
      <c r="U41" s="32">
        <v>623.70000000000005</v>
      </c>
      <c r="V41" s="32">
        <f t="shared" si="0"/>
        <v>1243.5999999999999</v>
      </c>
      <c r="W41" s="3"/>
      <c r="X41" s="37"/>
      <c r="Y41"/>
      <c r="Z41"/>
    </row>
    <row r="42" spans="1:26" x14ac:dyDescent="0.3">
      <c r="A42" s="1">
        <v>21</v>
      </c>
      <c r="B42" s="9">
        <v>489</v>
      </c>
      <c r="C42" s="7" t="s">
        <v>188</v>
      </c>
      <c r="D42" s="7" t="s">
        <v>189</v>
      </c>
      <c r="E42" s="9" t="s">
        <v>681</v>
      </c>
      <c r="F42" s="9"/>
      <c r="G42" s="24" t="s">
        <v>694</v>
      </c>
      <c r="H42" s="32">
        <v>103.5</v>
      </c>
      <c r="I42" s="32">
        <v>103</v>
      </c>
      <c r="J42" s="32">
        <v>104.1</v>
      </c>
      <c r="K42" s="32">
        <v>101</v>
      </c>
      <c r="L42" s="32">
        <v>102.7</v>
      </c>
      <c r="M42" s="32">
        <v>103.3</v>
      </c>
      <c r="N42" s="3">
        <v>617.6</v>
      </c>
      <c r="O42" s="32">
        <v>102.9</v>
      </c>
      <c r="P42" s="32">
        <v>105.4</v>
      </c>
      <c r="Q42" s="32">
        <v>103.4</v>
      </c>
      <c r="R42" s="32">
        <v>104.7</v>
      </c>
      <c r="S42" s="32">
        <v>104.7</v>
      </c>
      <c r="T42" s="32">
        <v>104.6</v>
      </c>
      <c r="U42" s="32">
        <v>625.70000000000005</v>
      </c>
      <c r="V42" s="32">
        <f t="shared" si="0"/>
        <v>1243.3000000000002</v>
      </c>
      <c r="W42" s="3"/>
      <c r="X42" s="37"/>
      <c r="Y42"/>
      <c r="Z42"/>
    </row>
    <row r="43" spans="1:26" x14ac:dyDescent="0.3">
      <c r="A43" s="1">
        <v>22</v>
      </c>
      <c r="B43" s="9">
        <v>544</v>
      </c>
      <c r="C43" s="7" t="s">
        <v>197</v>
      </c>
      <c r="D43" s="7" t="s">
        <v>198</v>
      </c>
      <c r="E43" s="9" t="s">
        <v>682</v>
      </c>
      <c r="F43" s="24" t="s">
        <v>661</v>
      </c>
      <c r="G43" s="24" t="s">
        <v>694</v>
      </c>
      <c r="H43" s="32">
        <v>104.1</v>
      </c>
      <c r="I43" s="32">
        <v>101.9</v>
      </c>
      <c r="J43" s="32">
        <v>103.1</v>
      </c>
      <c r="K43" s="32">
        <v>104.6</v>
      </c>
      <c r="L43" s="32">
        <v>103.1</v>
      </c>
      <c r="M43" s="32">
        <v>104.5</v>
      </c>
      <c r="N43" s="3">
        <v>621.29999999999995</v>
      </c>
      <c r="O43" s="32">
        <v>103.5</v>
      </c>
      <c r="P43" s="32">
        <v>104.1</v>
      </c>
      <c r="Q43" s="32">
        <v>102</v>
      </c>
      <c r="R43" s="32">
        <v>104.2</v>
      </c>
      <c r="S43" s="32">
        <v>104.9</v>
      </c>
      <c r="T43" s="32">
        <v>103.2</v>
      </c>
      <c r="U43" s="32">
        <v>621.9</v>
      </c>
      <c r="V43" s="32">
        <f t="shared" si="0"/>
        <v>1243.1999999999998</v>
      </c>
      <c r="W43" s="3"/>
      <c r="X43" s="37"/>
      <c r="Y43"/>
      <c r="Z43"/>
    </row>
    <row r="44" spans="1:26" x14ac:dyDescent="0.3">
      <c r="A44" s="1">
        <v>23</v>
      </c>
      <c r="B44" s="9">
        <v>307</v>
      </c>
      <c r="C44" s="7" t="s">
        <v>253</v>
      </c>
      <c r="D44" s="7" t="s">
        <v>254</v>
      </c>
      <c r="E44" s="9" t="s">
        <v>682</v>
      </c>
      <c r="F44" s="24" t="s">
        <v>424</v>
      </c>
      <c r="G44" s="24" t="s">
        <v>694</v>
      </c>
      <c r="H44" s="32">
        <v>103.1</v>
      </c>
      <c r="I44" s="32">
        <v>104.5</v>
      </c>
      <c r="J44" s="32">
        <v>104</v>
      </c>
      <c r="K44" s="32">
        <v>103.4</v>
      </c>
      <c r="L44" s="32">
        <v>104.8</v>
      </c>
      <c r="M44" s="32">
        <v>102.9</v>
      </c>
      <c r="N44" s="3">
        <v>622.70000000000005</v>
      </c>
      <c r="O44" s="32">
        <v>102.4</v>
      </c>
      <c r="P44" s="32">
        <v>104.4</v>
      </c>
      <c r="Q44" s="32">
        <v>105.2</v>
      </c>
      <c r="R44" s="32">
        <v>104</v>
      </c>
      <c r="S44" s="32">
        <v>101.4</v>
      </c>
      <c r="T44" s="32">
        <v>102.9</v>
      </c>
      <c r="U44" s="32">
        <v>620.29999999999995</v>
      </c>
      <c r="V44" s="32">
        <f t="shared" si="0"/>
        <v>1243</v>
      </c>
      <c r="W44" s="3"/>
      <c r="X44" s="37"/>
      <c r="Y44"/>
      <c r="Z44"/>
    </row>
    <row r="45" spans="1:26" x14ac:dyDescent="0.3">
      <c r="A45" s="1">
        <v>24</v>
      </c>
      <c r="B45" s="9">
        <v>538</v>
      </c>
      <c r="C45" s="7" t="s">
        <v>610</v>
      </c>
      <c r="D45" s="7" t="s">
        <v>609</v>
      </c>
      <c r="E45" s="9" t="s">
        <v>682</v>
      </c>
      <c r="F45" s="24" t="s">
        <v>424</v>
      </c>
      <c r="G45" s="24" t="s">
        <v>694</v>
      </c>
      <c r="H45" s="32">
        <v>102.8</v>
      </c>
      <c r="I45" s="32">
        <v>103.1</v>
      </c>
      <c r="J45" s="32">
        <v>104</v>
      </c>
      <c r="K45" s="32">
        <v>104.2</v>
      </c>
      <c r="L45" s="32">
        <v>104</v>
      </c>
      <c r="M45" s="32">
        <v>103.8</v>
      </c>
      <c r="N45" s="3">
        <v>621.9</v>
      </c>
      <c r="O45" s="32">
        <v>101.4</v>
      </c>
      <c r="P45" s="32">
        <v>104.6</v>
      </c>
      <c r="Q45" s="32">
        <v>104.9</v>
      </c>
      <c r="R45" s="32">
        <v>101.7</v>
      </c>
      <c r="S45" s="32">
        <v>104.5</v>
      </c>
      <c r="T45" s="32">
        <v>103.7</v>
      </c>
      <c r="U45" s="32">
        <v>620.79999999999995</v>
      </c>
      <c r="V45" s="32">
        <f t="shared" si="0"/>
        <v>1242.6999999999998</v>
      </c>
      <c r="W45" s="3"/>
    </row>
    <row r="46" spans="1:26" x14ac:dyDescent="0.3">
      <c r="A46" s="1">
        <v>25</v>
      </c>
      <c r="B46" s="1">
        <v>493</v>
      </c>
      <c r="C46" s="7" t="s">
        <v>184</v>
      </c>
      <c r="D46" s="7" t="s">
        <v>185</v>
      </c>
      <c r="E46" s="9" t="s">
        <v>682</v>
      </c>
      <c r="F46" s="24" t="s">
        <v>662</v>
      </c>
      <c r="G46" s="24" t="s">
        <v>694</v>
      </c>
      <c r="H46" s="32">
        <v>103</v>
      </c>
      <c r="I46" s="32">
        <v>102.7</v>
      </c>
      <c r="J46" s="32">
        <v>105.3</v>
      </c>
      <c r="K46" s="32">
        <v>104.4</v>
      </c>
      <c r="L46" s="32">
        <v>104.1</v>
      </c>
      <c r="M46" s="32">
        <v>104.3</v>
      </c>
      <c r="N46" s="3">
        <v>623.79999999999995</v>
      </c>
      <c r="O46" s="32">
        <v>103.2</v>
      </c>
      <c r="P46" s="32">
        <v>102.5</v>
      </c>
      <c r="Q46" s="32">
        <v>103.4</v>
      </c>
      <c r="R46" s="32">
        <v>104.5</v>
      </c>
      <c r="S46" s="32">
        <v>101</v>
      </c>
      <c r="T46" s="32">
        <v>103.3</v>
      </c>
      <c r="U46" s="32">
        <v>617.9</v>
      </c>
      <c r="V46" s="32">
        <f t="shared" si="0"/>
        <v>1241.6999999999998</v>
      </c>
      <c r="W46" s="3"/>
    </row>
    <row r="47" spans="1:26" x14ac:dyDescent="0.3">
      <c r="A47" s="1">
        <v>26</v>
      </c>
      <c r="B47" s="9">
        <v>494</v>
      </c>
      <c r="C47" s="7" t="s">
        <v>275</v>
      </c>
      <c r="D47" s="7" t="s">
        <v>276</v>
      </c>
      <c r="E47" s="9" t="s">
        <v>682</v>
      </c>
      <c r="F47" s="24" t="s">
        <v>424</v>
      </c>
      <c r="G47" s="24" t="s">
        <v>694</v>
      </c>
      <c r="H47" s="32">
        <v>103.8</v>
      </c>
      <c r="I47" s="32">
        <v>103.5</v>
      </c>
      <c r="J47" s="32">
        <v>105.3</v>
      </c>
      <c r="K47" s="32">
        <v>103.1</v>
      </c>
      <c r="L47" s="32">
        <v>104.4</v>
      </c>
      <c r="M47" s="32">
        <v>104</v>
      </c>
      <c r="N47" s="3">
        <v>624.1</v>
      </c>
      <c r="O47" s="32">
        <v>102.5</v>
      </c>
      <c r="P47" s="32">
        <v>103.6</v>
      </c>
      <c r="Q47" s="32">
        <v>103.2</v>
      </c>
      <c r="R47" s="32">
        <v>102.7</v>
      </c>
      <c r="S47" s="32">
        <v>101.4</v>
      </c>
      <c r="T47" s="32">
        <v>104</v>
      </c>
      <c r="U47" s="32">
        <v>617.4</v>
      </c>
      <c r="V47" s="32">
        <f t="shared" si="0"/>
        <v>1241.5</v>
      </c>
      <c r="W47" s="3"/>
    </row>
    <row r="48" spans="1:26" x14ac:dyDescent="0.3">
      <c r="A48" s="1">
        <v>27</v>
      </c>
      <c r="B48" s="9">
        <v>609</v>
      </c>
      <c r="C48" s="7" t="s">
        <v>204</v>
      </c>
      <c r="D48" s="7" t="s">
        <v>205</v>
      </c>
      <c r="E48" s="9" t="s">
        <v>682</v>
      </c>
      <c r="F48" s="24" t="s">
        <v>662</v>
      </c>
      <c r="G48" s="24" t="s">
        <v>694</v>
      </c>
      <c r="H48" s="32">
        <v>103</v>
      </c>
      <c r="I48" s="32">
        <v>103.5</v>
      </c>
      <c r="J48" s="32">
        <v>104.5</v>
      </c>
      <c r="K48" s="32">
        <v>103.5</v>
      </c>
      <c r="L48" s="32">
        <v>105.1</v>
      </c>
      <c r="M48" s="32">
        <v>100.6</v>
      </c>
      <c r="N48" s="3">
        <v>620.20000000000005</v>
      </c>
      <c r="O48" s="32">
        <v>103.6</v>
      </c>
      <c r="P48" s="32">
        <v>104.7</v>
      </c>
      <c r="Q48" s="32">
        <v>102</v>
      </c>
      <c r="R48" s="32">
        <v>102.4</v>
      </c>
      <c r="S48" s="32">
        <v>104</v>
      </c>
      <c r="T48" s="32">
        <v>104</v>
      </c>
      <c r="U48" s="32">
        <v>620.70000000000005</v>
      </c>
      <c r="V48" s="32">
        <f t="shared" si="0"/>
        <v>1240.9000000000001</v>
      </c>
      <c r="W48" s="3"/>
    </row>
    <row r="49" spans="1:26" x14ac:dyDescent="0.3">
      <c r="A49" s="1">
        <v>28</v>
      </c>
      <c r="B49" s="9">
        <v>505</v>
      </c>
      <c r="C49" s="7" t="s">
        <v>55</v>
      </c>
      <c r="D49" s="7" t="s">
        <v>191</v>
      </c>
      <c r="E49" s="9" t="s">
        <v>682</v>
      </c>
      <c r="F49" s="24" t="s">
        <v>519</v>
      </c>
      <c r="G49" s="24" t="s">
        <v>694</v>
      </c>
      <c r="H49" s="32">
        <v>103.7</v>
      </c>
      <c r="I49" s="32">
        <v>104.3</v>
      </c>
      <c r="J49" s="32">
        <v>102.8</v>
      </c>
      <c r="K49" s="32">
        <v>102.8</v>
      </c>
      <c r="L49" s="32">
        <v>103.7</v>
      </c>
      <c r="M49" s="32">
        <v>103.3</v>
      </c>
      <c r="N49" s="3">
        <v>620.6</v>
      </c>
      <c r="O49" s="32">
        <v>103.5</v>
      </c>
      <c r="P49" s="32">
        <v>101</v>
      </c>
      <c r="Q49" s="32">
        <v>103</v>
      </c>
      <c r="R49" s="32">
        <v>104.4</v>
      </c>
      <c r="S49" s="32">
        <v>103.3</v>
      </c>
      <c r="T49" s="32">
        <v>103.8</v>
      </c>
      <c r="U49" s="32">
        <v>619</v>
      </c>
      <c r="V49" s="32">
        <f t="shared" si="0"/>
        <v>1239.5999999999999</v>
      </c>
      <c r="W49" s="3"/>
      <c r="X49" s="37"/>
      <c r="Y49"/>
      <c r="Z49"/>
    </row>
    <row r="50" spans="1:26" x14ac:dyDescent="0.3">
      <c r="A50" s="1">
        <v>29</v>
      </c>
      <c r="B50" s="9">
        <v>651</v>
      </c>
      <c r="C50" s="7" t="s">
        <v>215</v>
      </c>
      <c r="D50" s="7" t="s">
        <v>216</v>
      </c>
      <c r="E50" s="9" t="s">
        <v>682</v>
      </c>
      <c r="F50" s="24" t="s">
        <v>662</v>
      </c>
      <c r="G50" s="24" t="s">
        <v>694</v>
      </c>
      <c r="H50" s="32">
        <v>102.5</v>
      </c>
      <c r="I50" s="32">
        <v>103.8</v>
      </c>
      <c r="J50" s="32">
        <v>103.9</v>
      </c>
      <c r="K50" s="32">
        <v>103.8</v>
      </c>
      <c r="L50" s="32">
        <v>103</v>
      </c>
      <c r="M50" s="32">
        <v>104.4</v>
      </c>
      <c r="N50" s="3">
        <v>621.4</v>
      </c>
      <c r="O50" s="32">
        <v>102.8</v>
      </c>
      <c r="P50" s="32">
        <v>102.9</v>
      </c>
      <c r="Q50" s="32">
        <v>101.5</v>
      </c>
      <c r="R50" s="32">
        <v>102.6</v>
      </c>
      <c r="S50" s="32">
        <v>103.5</v>
      </c>
      <c r="T50" s="32">
        <v>104.4</v>
      </c>
      <c r="U50" s="32">
        <v>617.70000000000005</v>
      </c>
      <c r="V50" s="32">
        <f t="shared" si="0"/>
        <v>1239.0999999999999</v>
      </c>
      <c r="W50" s="3"/>
    </row>
    <row r="51" spans="1:26" x14ac:dyDescent="0.3">
      <c r="A51" s="1">
        <v>30</v>
      </c>
      <c r="B51" s="9">
        <v>484</v>
      </c>
      <c r="C51" s="7" t="s">
        <v>579</v>
      </c>
      <c r="D51" s="7" t="s">
        <v>133</v>
      </c>
      <c r="E51" s="9" t="s">
        <v>682</v>
      </c>
      <c r="F51" s="24" t="s">
        <v>424</v>
      </c>
      <c r="G51" s="24" t="s">
        <v>694</v>
      </c>
      <c r="H51" s="32">
        <v>104.1</v>
      </c>
      <c r="I51" s="32">
        <v>102.5</v>
      </c>
      <c r="J51" s="32">
        <v>102.6</v>
      </c>
      <c r="K51" s="32">
        <v>103.6</v>
      </c>
      <c r="L51" s="32">
        <v>103.9</v>
      </c>
      <c r="M51" s="32">
        <v>103.3</v>
      </c>
      <c r="N51" s="3">
        <v>620</v>
      </c>
      <c r="O51" s="32">
        <v>103.6</v>
      </c>
      <c r="P51" s="32">
        <v>105.1</v>
      </c>
      <c r="Q51" s="32">
        <v>103.1</v>
      </c>
      <c r="R51" s="32">
        <v>102.6</v>
      </c>
      <c r="S51" s="32">
        <v>103</v>
      </c>
      <c r="T51" s="32">
        <v>100.6</v>
      </c>
      <c r="U51" s="32">
        <v>618</v>
      </c>
      <c r="V51" s="32">
        <f t="shared" si="0"/>
        <v>1238</v>
      </c>
      <c r="W51" s="3"/>
    </row>
    <row r="52" spans="1:26" x14ac:dyDescent="0.3">
      <c r="A52" s="1">
        <v>31</v>
      </c>
      <c r="B52" s="9">
        <v>503</v>
      </c>
      <c r="C52" s="7" t="s">
        <v>330</v>
      </c>
      <c r="D52" s="7" t="s">
        <v>57</v>
      </c>
      <c r="E52" s="9" t="s">
        <v>682</v>
      </c>
      <c r="F52" s="24" t="s">
        <v>519</v>
      </c>
      <c r="G52" s="24" t="s">
        <v>694</v>
      </c>
      <c r="H52" s="32">
        <v>102.6</v>
      </c>
      <c r="I52" s="32">
        <v>102.2</v>
      </c>
      <c r="J52" s="32">
        <v>103.5</v>
      </c>
      <c r="K52" s="32">
        <v>104.2</v>
      </c>
      <c r="L52" s="32">
        <v>101.8</v>
      </c>
      <c r="M52" s="32">
        <v>103.2</v>
      </c>
      <c r="N52" s="3">
        <v>617.5</v>
      </c>
      <c r="O52" s="32">
        <v>104.8</v>
      </c>
      <c r="P52" s="32">
        <v>103.7</v>
      </c>
      <c r="Q52" s="32">
        <v>101.5</v>
      </c>
      <c r="R52" s="32">
        <v>103.4</v>
      </c>
      <c r="S52" s="32">
        <v>102.2</v>
      </c>
      <c r="T52" s="32">
        <v>104.1</v>
      </c>
      <c r="U52" s="32">
        <v>619.70000000000005</v>
      </c>
      <c r="V52" s="32">
        <f t="shared" si="0"/>
        <v>1237.2</v>
      </c>
      <c r="W52" s="3"/>
      <c r="X52" s="37"/>
      <c r="Y52"/>
      <c r="Z52"/>
    </row>
    <row r="53" spans="1:26" x14ac:dyDescent="0.3">
      <c r="A53" s="1">
        <v>32</v>
      </c>
      <c r="B53" s="9">
        <v>482</v>
      </c>
      <c r="C53" s="7" t="s">
        <v>578</v>
      </c>
      <c r="D53" s="7" t="s">
        <v>577</v>
      </c>
      <c r="E53" s="9" t="s">
        <v>682</v>
      </c>
      <c r="F53" s="24" t="s">
        <v>424</v>
      </c>
      <c r="G53" s="24" t="s">
        <v>694</v>
      </c>
      <c r="H53" s="32">
        <v>104.8</v>
      </c>
      <c r="I53" s="32">
        <v>103.2</v>
      </c>
      <c r="J53" s="32">
        <v>101.9</v>
      </c>
      <c r="K53" s="32">
        <v>100.8</v>
      </c>
      <c r="L53" s="32">
        <v>105.5</v>
      </c>
      <c r="M53" s="32">
        <v>102.2</v>
      </c>
      <c r="N53" s="3">
        <v>618.4</v>
      </c>
      <c r="O53" s="32">
        <v>101.9</v>
      </c>
      <c r="P53" s="32">
        <v>104</v>
      </c>
      <c r="Q53" s="32">
        <v>103.3</v>
      </c>
      <c r="R53" s="32">
        <v>104.1</v>
      </c>
      <c r="S53" s="32">
        <v>103.9</v>
      </c>
      <c r="T53" s="32">
        <v>101.5</v>
      </c>
      <c r="U53" s="32">
        <v>618.70000000000005</v>
      </c>
      <c r="V53" s="32">
        <f t="shared" si="0"/>
        <v>1237.0999999999999</v>
      </c>
      <c r="W53" s="3"/>
    </row>
    <row r="54" spans="1:26" x14ac:dyDescent="0.3">
      <c r="A54" s="1">
        <v>33</v>
      </c>
      <c r="B54" s="9">
        <v>591</v>
      </c>
      <c r="C54" s="7" t="s">
        <v>268</v>
      </c>
      <c r="D54" s="7" t="s">
        <v>269</v>
      </c>
      <c r="E54" s="9" t="s">
        <v>682</v>
      </c>
      <c r="F54" s="24" t="s">
        <v>662</v>
      </c>
      <c r="G54" s="24" t="s">
        <v>694</v>
      </c>
      <c r="H54" s="32">
        <v>102.7</v>
      </c>
      <c r="I54" s="32">
        <v>104.2</v>
      </c>
      <c r="J54" s="32">
        <v>102.1</v>
      </c>
      <c r="K54" s="32">
        <v>102.7</v>
      </c>
      <c r="L54" s="32">
        <v>103.2</v>
      </c>
      <c r="M54" s="32">
        <v>104.2</v>
      </c>
      <c r="N54" s="3">
        <v>619.1</v>
      </c>
      <c r="O54" s="32">
        <v>102.1</v>
      </c>
      <c r="P54" s="32">
        <v>101.9</v>
      </c>
      <c r="Q54" s="32">
        <v>102.6</v>
      </c>
      <c r="R54" s="32">
        <v>103.4</v>
      </c>
      <c r="S54" s="32">
        <v>102.4</v>
      </c>
      <c r="T54" s="32">
        <v>104.6</v>
      </c>
      <c r="U54" s="32">
        <v>617</v>
      </c>
      <c r="V54" s="32">
        <f t="shared" ref="V54:V85" si="1">N54+U54</f>
        <v>1236.0999999999999</v>
      </c>
      <c r="W54" s="3"/>
    </row>
    <row r="55" spans="1:26" x14ac:dyDescent="0.3">
      <c r="A55" s="1">
        <v>34</v>
      </c>
      <c r="B55" s="9">
        <v>567</v>
      </c>
      <c r="C55" s="7" t="s">
        <v>172</v>
      </c>
      <c r="D55" s="7" t="s">
        <v>149</v>
      </c>
      <c r="E55" s="9" t="s">
        <v>682</v>
      </c>
      <c r="F55" s="24" t="s">
        <v>661</v>
      </c>
      <c r="G55" s="24" t="s">
        <v>694</v>
      </c>
      <c r="H55" s="32">
        <v>102.2</v>
      </c>
      <c r="I55" s="32">
        <v>101.8</v>
      </c>
      <c r="J55" s="32">
        <v>102.5</v>
      </c>
      <c r="K55" s="32">
        <v>102.5</v>
      </c>
      <c r="L55" s="32">
        <v>104.1</v>
      </c>
      <c r="M55" s="32">
        <v>102.9</v>
      </c>
      <c r="N55" s="3">
        <v>616</v>
      </c>
      <c r="O55" s="32">
        <v>102.1</v>
      </c>
      <c r="P55" s="32">
        <v>104.3</v>
      </c>
      <c r="Q55" s="32">
        <v>103.3</v>
      </c>
      <c r="R55" s="32">
        <v>104.9</v>
      </c>
      <c r="S55" s="32">
        <v>101.9</v>
      </c>
      <c r="T55" s="32">
        <v>102.6</v>
      </c>
      <c r="U55" s="32">
        <v>619.1</v>
      </c>
      <c r="V55" s="32">
        <f t="shared" si="1"/>
        <v>1235.0999999999999</v>
      </c>
      <c r="W55" s="3"/>
      <c r="X55" s="37"/>
      <c r="Y55"/>
      <c r="Z55"/>
    </row>
    <row r="56" spans="1:26" x14ac:dyDescent="0.3">
      <c r="A56" s="1">
        <v>35</v>
      </c>
      <c r="B56" s="9">
        <v>509</v>
      </c>
      <c r="C56" s="7" t="s">
        <v>597</v>
      </c>
      <c r="D56" s="7" t="s">
        <v>596</v>
      </c>
      <c r="E56" s="9" t="s">
        <v>682</v>
      </c>
      <c r="F56" s="24" t="s">
        <v>382</v>
      </c>
      <c r="G56" s="24" t="s">
        <v>694</v>
      </c>
      <c r="H56" s="32">
        <v>103.3</v>
      </c>
      <c r="I56" s="32">
        <v>103.8</v>
      </c>
      <c r="J56" s="32">
        <v>102.7</v>
      </c>
      <c r="K56" s="32">
        <v>103.7</v>
      </c>
      <c r="L56" s="32">
        <v>102</v>
      </c>
      <c r="M56" s="32">
        <v>96.3</v>
      </c>
      <c r="N56" s="3">
        <v>611.79999999999995</v>
      </c>
      <c r="O56" s="32">
        <v>104.1</v>
      </c>
      <c r="P56" s="32">
        <v>105.8</v>
      </c>
      <c r="Q56" s="32">
        <v>102.6</v>
      </c>
      <c r="R56" s="32">
        <v>101.5</v>
      </c>
      <c r="S56" s="32">
        <v>104.6</v>
      </c>
      <c r="T56" s="32">
        <v>104.4</v>
      </c>
      <c r="U56" s="32">
        <v>623</v>
      </c>
      <c r="V56" s="32">
        <f t="shared" si="1"/>
        <v>1234.8</v>
      </c>
      <c r="W56" s="3"/>
      <c r="X56" s="37"/>
      <c r="Y56"/>
      <c r="Z56"/>
    </row>
    <row r="57" spans="1:26" x14ac:dyDescent="0.3">
      <c r="A57" s="1">
        <v>36</v>
      </c>
      <c r="B57" s="9">
        <v>648</v>
      </c>
      <c r="C57" s="7" t="s">
        <v>326</v>
      </c>
      <c r="D57" s="7" t="s">
        <v>238</v>
      </c>
      <c r="E57" s="9" t="s">
        <v>682</v>
      </c>
      <c r="F57" s="24" t="s">
        <v>661</v>
      </c>
      <c r="G57" s="24" t="s">
        <v>694</v>
      </c>
      <c r="H57" s="32">
        <v>102.7</v>
      </c>
      <c r="I57" s="32">
        <v>103.3</v>
      </c>
      <c r="J57" s="32">
        <v>103</v>
      </c>
      <c r="K57" s="32">
        <v>100.7</v>
      </c>
      <c r="L57" s="32">
        <v>103.2</v>
      </c>
      <c r="M57" s="32">
        <v>104</v>
      </c>
      <c r="N57" s="3">
        <v>616.9</v>
      </c>
      <c r="O57" s="32">
        <v>101.9</v>
      </c>
      <c r="P57" s="32">
        <v>103.3</v>
      </c>
      <c r="Q57" s="32">
        <v>103.3</v>
      </c>
      <c r="R57" s="32">
        <v>102.1</v>
      </c>
      <c r="S57" s="32">
        <v>104</v>
      </c>
      <c r="T57" s="32">
        <v>103.1</v>
      </c>
      <c r="U57" s="32">
        <v>617.70000000000005</v>
      </c>
      <c r="V57" s="32">
        <f t="shared" si="1"/>
        <v>1234.5999999999999</v>
      </c>
      <c r="W57" s="3"/>
      <c r="X57" s="37"/>
      <c r="Y57"/>
      <c r="Z57"/>
    </row>
    <row r="58" spans="1:26" x14ac:dyDescent="0.3">
      <c r="A58" s="1">
        <v>37</v>
      </c>
      <c r="B58" s="9">
        <v>572</v>
      </c>
      <c r="C58" s="7" t="s">
        <v>629</v>
      </c>
      <c r="D58" s="7" t="s">
        <v>143</v>
      </c>
      <c r="E58" s="9" t="s">
        <v>682</v>
      </c>
      <c r="F58" s="24" t="s">
        <v>396</v>
      </c>
      <c r="G58" s="24" t="s">
        <v>694</v>
      </c>
      <c r="H58" s="32">
        <v>104</v>
      </c>
      <c r="I58" s="32">
        <v>104.5</v>
      </c>
      <c r="J58" s="32">
        <v>101.2</v>
      </c>
      <c r="K58" s="32">
        <v>103.7</v>
      </c>
      <c r="L58" s="32">
        <v>102.9</v>
      </c>
      <c r="M58" s="32">
        <v>102.7</v>
      </c>
      <c r="N58" s="3">
        <v>619</v>
      </c>
      <c r="O58" s="32">
        <v>101.5</v>
      </c>
      <c r="P58" s="32">
        <v>103.9</v>
      </c>
      <c r="Q58" s="32">
        <v>102.2</v>
      </c>
      <c r="R58" s="32">
        <v>103.7</v>
      </c>
      <c r="S58" s="32">
        <v>102.9</v>
      </c>
      <c r="T58" s="32">
        <v>101.4</v>
      </c>
      <c r="U58" s="32">
        <v>615.6</v>
      </c>
      <c r="V58" s="32">
        <f t="shared" si="1"/>
        <v>1234.5999999999999</v>
      </c>
      <c r="W58" s="3"/>
      <c r="X58" s="37"/>
      <c r="Y58"/>
      <c r="Z58"/>
    </row>
    <row r="59" spans="1:26" x14ac:dyDescent="0.3">
      <c r="A59" s="1">
        <v>38</v>
      </c>
      <c r="B59" s="9">
        <v>670</v>
      </c>
      <c r="C59" s="7" t="s">
        <v>175</v>
      </c>
      <c r="D59" s="7" t="s">
        <v>176</v>
      </c>
      <c r="E59" s="9" t="s">
        <v>682</v>
      </c>
      <c r="F59" s="24" t="s">
        <v>662</v>
      </c>
      <c r="G59" s="24" t="s">
        <v>694</v>
      </c>
      <c r="H59" s="32">
        <v>101.1</v>
      </c>
      <c r="I59" s="32">
        <v>104</v>
      </c>
      <c r="J59" s="32">
        <v>103.4</v>
      </c>
      <c r="K59" s="32">
        <v>101.7</v>
      </c>
      <c r="L59" s="32">
        <v>103.3</v>
      </c>
      <c r="M59" s="32">
        <v>101.6</v>
      </c>
      <c r="N59" s="3">
        <v>615.1</v>
      </c>
      <c r="O59" s="32">
        <v>104.3</v>
      </c>
      <c r="P59" s="32">
        <v>102.4</v>
      </c>
      <c r="Q59" s="32">
        <v>103.5</v>
      </c>
      <c r="R59" s="32">
        <v>102.7</v>
      </c>
      <c r="S59" s="32">
        <v>103.4</v>
      </c>
      <c r="T59" s="32">
        <v>103</v>
      </c>
      <c r="U59" s="32">
        <v>619.29999999999995</v>
      </c>
      <c r="V59" s="32">
        <f t="shared" si="1"/>
        <v>1234.4000000000001</v>
      </c>
      <c r="W59" s="3"/>
      <c r="X59" s="37"/>
      <c r="Y59"/>
      <c r="Z59"/>
    </row>
    <row r="60" spans="1:26" x14ac:dyDescent="0.3">
      <c r="A60" s="1">
        <v>39</v>
      </c>
      <c r="B60" s="9">
        <v>501</v>
      </c>
      <c r="C60" s="7" t="s">
        <v>305</v>
      </c>
      <c r="D60" s="7" t="s">
        <v>316</v>
      </c>
      <c r="E60" s="9" t="s">
        <v>682</v>
      </c>
      <c r="F60" s="24" t="s">
        <v>396</v>
      </c>
      <c r="G60" s="24" t="s">
        <v>694</v>
      </c>
      <c r="H60" s="32">
        <v>104.6</v>
      </c>
      <c r="I60" s="32">
        <v>100</v>
      </c>
      <c r="J60" s="32">
        <v>102.4</v>
      </c>
      <c r="K60" s="32">
        <v>102.9</v>
      </c>
      <c r="L60" s="32">
        <v>102.2</v>
      </c>
      <c r="M60" s="32">
        <v>103.4</v>
      </c>
      <c r="N60" s="3">
        <v>615.5</v>
      </c>
      <c r="O60" s="32">
        <v>103.6</v>
      </c>
      <c r="P60" s="32">
        <v>101.9</v>
      </c>
      <c r="Q60" s="32">
        <v>102.9</v>
      </c>
      <c r="R60" s="32">
        <v>103.3</v>
      </c>
      <c r="S60" s="32">
        <v>102.4</v>
      </c>
      <c r="T60" s="32">
        <v>103.8</v>
      </c>
      <c r="U60" s="32">
        <v>617.9</v>
      </c>
      <c r="V60" s="32">
        <f t="shared" si="1"/>
        <v>1233.4000000000001</v>
      </c>
      <c r="W60" s="3"/>
      <c r="X60" s="37"/>
      <c r="Y60"/>
      <c r="Z60"/>
    </row>
    <row r="61" spans="1:26" x14ac:dyDescent="0.3">
      <c r="A61" s="1">
        <v>40</v>
      </c>
      <c r="B61" s="9">
        <v>582</v>
      </c>
      <c r="C61" s="7" t="s">
        <v>125</v>
      </c>
      <c r="D61" s="7" t="s">
        <v>223</v>
      </c>
      <c r="E61" s="9" t="s">
        <v>682</v>
      </c>
      <c r="F61" s="24" t="s">
        <v>662</v>
      </c>
      <c r="G61" s="24" t="s">
        <v>694</v>
      </c>
      <c r="H61" s="32">
        <v>102.3</v>
      </c>
      <c r="I61" s="32">
        <v>102.7</v>
      </c>
      <c r="J61" s="32">
        <v>101.9</v>
      </c>
      <c r="K61" s="32">
        <v>104.3</v>
      </c>
      <c r="L61" s="32">
        <v>101.3</v>
      </c>
      <c r="M61" s="32">
        <v>103.5</v>
      </c>
      <c r="N61" s="3">
        <v>616</v>
      </c>
      <c r="O61" s="32">
        <v>101.4</v>
      </c>
      <c r="P61" s="32">
        <v>103.7</v>
      </c>
      <c r="Q61" s="32">
        <v>102.9</v>
      </c>
      <c r="R61" s="32">
        <v>103.5</v>
      </c>
      <c r="S61" s="32">
        <v>102.9</v>
      </c>
      <c r="T61" s="32">
        <v>102.8</v>
      </c>
      <c r="U61" s="32">
        <v>617.20000000000005</v>
      </c>
      <c r="V61" s="32">
        <f t="shared" si="1"/>
        <v>1233.2</v>
      </c>
      <c r="W61" s="3"/>
    </row>
    <row r="62" spans="1:26" x14ac:dyDescent="0.3">
      <c r="A62" s="1">
        <v>41</v>
      </c>
      <c r="B62" s="9">
        <v>560</v>
      </c>
      <c r="C62" s="7" t="s">
        <v>301</v>
      </c>
      <c r="D62" s="7" t="s">
        <v>10</v>
      </c>
      <c r="E62" s="9" t="s">
        <v>682</v>
      </c>
      <c r="F62" s="24" t="s">
        <v>662</v>
      </c>
      <c r="G62" s="24" t="s">
        <v>694</v>
      </c>
      <c r="H62" s="32">
        <v>102.5</v>
      </c>
      <c r="I62" s="32">
        <v>102.4</v>
      </c>
      <c r="J62" s="32">
        <v>103.6</v>
      </c>
      <c r="K62" s="32">
        <v>102.7</v>
      </c>
      <c r="L62" s="32">
        <v>102.3</v>
      </c>
      <c r="M62" s="32">
        <v>104.1</v>
      </c>
      <c r="N62" s="3">
        <v>617.6</v>
      </c>
      <c r="O62" s="32">
        <v>101.2</v>
      </c>
      <c r="P62" s="32">
        <v>103.9</v>
      </c>
      <c r="Q62" s="32">
        <v>103.7</v>
      </c>
      <c r="R62" s="32">
        <v>103</v>
      </c>
      <c r="S62" s="32">
        <v>101.6</v>
      </c>
      <c r="T62" s="32">
        <v>101.8</v>
      </c>
      <c r="U62" s="32">
        <v>615.20000000000005</v>
      </c>
      <c r="V62" s="32">
        <f t="shared" si="1"/>
        <v>1232.8000000000002</v>
      </c>
      <c r="W62" s="3"/>
    </row>
    <row r="63" spans="1:26" x14ac:dyDescent="0.3">
      <c r="A63" s="1">
        <v>42</v>
      </c>
      <c r="B63" s="9">
        <v>515</v>
      </c>
      <c r="C63" s="7" t="s">
        <v>3</v>
      </c>
      <c r="D63" s="7" t="s">
        <v>293</v>
      </c>
      <c r="E63" s="9" t="s">
        <v>682</v>
      </c>
      <c r="F63" s="24" t="s">
        <v>424</v>
      </c>
      <c r="G63" s="24" t="s">
        <v>694</v>
      </c>
      <c r="H63" s="32">
        <v>103.7</v>
      </c>
      <c r="I63" s="32">
        <v>103.2</v>
      </c>
      <c r="J63" s="32">
        <v>104.6</v>
      </c>
      <c r="K63" s="32">
        <v>101.1</v>
      </c>
      <c r="L63" s="32">
        <v>103</v>
      </c>
      <c r="M63" s="32">
        <v>103</v>
      </c>
      <c r="N63" s="3">
        <v>618.6</v>
      </c>
      <c r="O63" s="32">
        <v>103.4</v>
      </c>
      <c r="P63" s="32">
        <v>103.4</v>
      </c>
      <c r="Q63" s="32">
        <v>100.9</v>
      </c>
      <c r="R63" s="32">
        <v>100.5</v>
      </c>
      <c r="S63" s="32">
        <v>102.1</v>
      </c>
      <c r="T63" s="32">
        <v>103.4</v>
      </c>
      <c r="U63" s="32">
        <v>613.70000000000005</v>
      </c>
      <c r="V63" s="32">
        <f t="shared" si="1"/>
        <v>1232.3000000000002</v>
      </c>
      <c r="W63" s="3"/>
    </row>
    <row r="64" spans="1:26" x14ac:dyDescent="0.3">
      <c r="A64" s="1">
        <v>43</v>
      </c>
      <c r="B64" s="9">
        <v>535</v>
      </c>
      <c r="C64" s="7" t="s">
        <v>4</v>
      </c>
      <c r="D64" s="7" t="s">
        <v>37</v>
      </c>
      <c r="E64" s="9" t="s">
        <v>682</v>
      </c>
      <c r="F64" s="24" t="s">
        <v>424</v>
      </c>
      <c r="G64" s="24" t="s">
        <v>694</v>
      </c>
      <c r="H64" s="32">
        <v>101.5</v>
      </c>
      <c r="I64" s="32">
        <v>102.1</v>
      </c>
      <c r="J64" s="32">
        <v>104.2</v>
      </c>
      <c r="K64" s="32">
        <v>102.6</v>
      </c>
      <c r="L64" s="32">
        <v>103.5</v>
      </c>
      <c r="M64" s="32">
        <v>103.7</v>
      </c>
      <c r="N64" s="3">
        <v>617.6</v>
      </c>
      <c r="O64" s="32">
        <v>103.7</v>
      </c>
      <c r="P64" s="32">
        <v>100.9</v>
      </c>
      <c r="Q64" s="32">
        <v>103.2</v>
      </c>
      <c r="R64" s="32">
        <v>104.5</v>
      </c>
      <c r="S64" s="32">
        <v>99.4</v>
      </c>
      <c r="T64" s="32">
        <v>102.2</v>
      </c>
      <c r="U64" s="32">
        <v>613.9</v>
      </c>
      <c r="V64" s="32">
        <f t="shared" si="1"/>
        <v>1231.5</v>
      </c>
      <c r="W64" s="3"/>
    </row>
    <row r="65" spans="1:33" x14ac:dyDescent="0.3">
      <c r="A65" s="1">
        <v>44</v>
      </c>
      <c r="B65" s="9">
        <v>516</v>
      </c>
      <c r="C65" s="7" t="s">
        <v>28</v>
      </c>
      <c r="D65" s="7" t="s">
        <v>272</v>
      </c>
      <c r="E65" s="9" t="s">
        <v>682</v>
      </c>
      <c r="F65" s="24" t="s">
        <v>662</v>
      </c>
      <c r="G65" s="24" t="s">
        <v>694</v>
      </c>
      <c r="H65" s="32">
        <v>102.5</v>
      </c>
      <c r="I65" s="32">
        <v>102.1</v>
      </c>
      <c r="J65" s="32">
        <v>103.6</v>
      </c>
      <c r="K65" s="32">
        <v>101.3</v>
      </c>
      <c r="L65" s="32">
        <v>100.3</v>
      </c>
      <c r="M65" s="32">
        <v>102.3</v>
      </c>
      <c r="N65" s="3">
        <v>612.1</v>
      </c>
      <c r="O65" s="32">
        <v>103.1</v>
      </c>
      <c r="P65" s="32">
        <v>106</v>
      </c>
      <c r="Q65" s="32">
        <v>102</v>
      </c>
      <c r="R65" s="32">
        <v>102.3</v>
      </c>
      <c r="S65" s="32">
        <v>102.1</v>
      </c>
      <c r="T65" s="32">
        <v>103.5</v>
      </c>
      <c r="U65" s="32">
        <v>619</v>
      </c>
      <c r="V65" s="32">
        <f t="shared" si="1"/>
        <v>1231.0999999999999</v>
      </c>
      <c r="W65" s="3"/>
      <c r="X65" s="37"/>
      <c r="Y65"/>
      <c r="Z65"/>
    </row>
    <row r="66" spans="1:33" x14ac:dyDescent="0.3">
      <c r="A66" s="1">
        <v>45</v>
      </c>
      <c r="B66" s="9">
        <v>580</v>
      </c>
      <c r="C66" s="7" t="s">
        <v>250</v>
      </c>
      <c r="D66" s="7" t="s">
        <v>636</v>
      </c>
      <c r="E66" s="9" t="s">
        <v>682</v>
      </c>
      <c r="F66" s="24" t="s">
        <v>662</v>
      </c>
      <c r="G66" s="24" t="s">
        <v>694</v>
      </c>
      <c r="H66" s="32">
        <v>102.5</v>
      </c>
      <c r="I66" s="32">
        <v>103.3</v>
      </c>
      <c r="J66" s="32">
        <v>103.6</v>
      </c>
      <c r="K66" s="32">
        <v>104.4</v>
      </c>
      <c r="L66" s="32">
        <v>101.4</v>
      </c>
      <c r="M66" s="32">
        <v>103.5</v>
      </c>
      <c r="N66" s="3">
        <v>618.70000000000005</v>
      </c>
      <c r="O66" s="32">
        <v>100</v>
      </c>
      <c r="P66" s="32">
        <v>101.6</v>
      </c>
      <c r="Q66" s="32">
        <v>102.8</v>
      </c>
      <c r="R66" s="32">
        <v>101.9</v>
      </c>
      <c r="S66" s="32">
        <v>103.4</v>
      </c>
      <c r="T66" s="32">
        <v>101.9</v>
      </c>
      <c r="U66" s="32">
        <v>611.6</v>
      </c>
      <c r="V66" s="32">
        <f t="shared" si="1"/>
        <v>1230.3000000000002</v>
      </c>
      <c r="W66" s="3"/>
    </row>
    <row r="67" spans="1:33" x14ac:dyDescent="0.3">
      <c r="A67" s="1">
        <v>46</v>
      </c>
      <c r="B67" s="9">
        <v>477</v>
      </c>
      <c r="C67" s="7" t="s">
        <v>575</v>
      </c>
      <c r="D67" s="7" t="s">
        <v>574</v>
      </c>
      <c r="E67" s="9" t="s">
        <v>682</v>
      </c>
      <c r="F67" s="24" t="s">
        <v>424</v>
      </c>
      <c r="G67" s="24" t="s">
        <v>694</v>
      </c>
      <c r="H67" s="32">
        <v>101.5</v>
      </c>
      <c r="I67" s="32">
        <v>102</v>
      </c>
      <c r="J67" s="32">
        <v>101.7</v>
      </c>
      <c r="K67" s="32">
        <v>102</v>
      </c>
      <c r="L67" s="32">
        <v>104.7</v>
      </c>
      <c r="M67" s="32">
        <v>103.5</v>
      </c>
      <c r="N67" s="3">
        <v>615.4</v>
      </c>
      <c r="O67" s="32">
        <v>101.7</v>
      </c>
      <c r="P67" s="32">
        <v>103</v>
      </c>
      <c r="Q67" s="32">
        <v>102.2</v>
      </c>
      <c r="R67" s="32">
        <v>102.5</v>
      </c>
      <c r="S67" s="32">
        <v>102.8</v>
      </c>
      <c r="T67" s="32">
        <v>102.5</v>
      </c>
      <c r="U67" s="32">
        <v>614.70000000000005</v>
      </c>
      <c r="V67" s="32">
        <f t="shared" si="1"/>
        <v>1230.0999999999999</v>
      </c>
      <c r="W67" s="3"/>
    </row>
    <row r="68" spans="1:33" x14ac:dyDescent="0.3">
      <c r="A68" s="1">
        <v>47</v>
      </c>
      <c r="B68" s="9">
        <v>555</v>
      </c>
      <c r="C68" s="7" t="s">
        <v>308</v>
      </c>
      <c r="D68" s="7" t="s">
        <v>225</v>
      </c>
      <c r="E68" s="9" t="s">
        <v>682</v>
      </c>
      <c r="F68" s="24" t="s">
        <v>396</v>
      </c>
      <c r="G68" s="24" t="s">
        <v>694</v>
      </c>
      <c r="H68" s="32">
        <v>102.6</v>
      </c>
      <c r="I68" s="32">
        <v>101.1</v>
      </c>
      <c r="J68" s="32">
        <v>102.7</v>
      </c>
      <c r="K68" s="32">
        <v>103.8</v>
      </c>
      <c r="L68" s="32">
        <v>103.8</v>
      </c>
      <c r="M68" s="32">
        <v>101.9</v>
      </c>
      <c r="N68" s="3">
        <v>615.9</v>
      </c>
      <c r="O68" s="32">
        <v>102.4</v>
      </c>
      <c r="P68" s="32">
        <v>102.3</v>
      </c>
      <c r="Q68" s="32">
        <v>102.4</v>
      </c>
      <c r="R68" s="32">
        <v>103.2</v>
      </c>
      <c r="S68" s="32">
        <v>101.9</v>
      </c>
      <c r="T68" s="32">
        <v>102</v>
      </c>
      <c r="U68" s="32">
        <v>614.20000000000005</v>
      </c>
      <c r="V68" s="32">
        <f t="shared" si="1"/>
        <v>1230.0999999999999</v>
      </c>
      <c r="W68" s="3"/>
    </row>
    <row r="69" spans="1:33" x14ac:dyDescent="0.3">
      <c r="A69" s="1">
        <v>48</v>
      </c>
      <c r="B69" s="9">
        <v>537</v>
      </c>
      <c r="C69" s="7" t="s">
        <v>26</v>
      </c>
      <c r="D69" s="7" t="s">
        <v>200</v>
      </c>
      <c r="E69" s="9" t="s">
        <v>682</v>
      </c>
      <c r="F69" s="24" t="s">
        <v>424</v>
      </c>
      <c r="G69" s="24" t="s">
        <v>694</v>
      </c>
      <c r="H69" s="32">
        <v>103.5</v>
      </c>
      <c r="I69" s="32">
        <v>102.8</v>
      </c>
      <c r="J69" s="32">
        <v>101.8</v>
      </c>
      <c r="K69" s="32">
        <v>102.9</v>
      </c>
      <c r="L69" s="32">
        <v>101.4</v>
      </c>
      <c r="M69" s="32">
        <v>100.9</v>
      </c>
      <c r="N69" s="3">
        <v>613.29999999999995</v>
      </c>
      <c r="O69" s="32">
        <v>102.5</v>
      </c>
      <c r="P69" s="32">
        <v>104.9</v>
      </c>
      <c r="Q69" s="32">
        <v>102.4</v>
      </c>
      <c r="R69" s="32">
        <v>101.8</v>
      </c>
      <c r="S69" s="32">
        <v>100.7</v>
      </c>
      <c r="T69" s="32">
        <v>103.7</v>
      </c>
      <c r="U69" s="32">
        <v>616</v>
      </c>
      <c r="V69" s="32">
        <f t="shared" si="1"/>
        <v>1229.3</v>
      </c>
      <c r="W69" s="3"/>
    </row>
    <row r="70" spans="1:33" x14ac:dyDescent="0.3">
      <c r="A70" s="1">
        <v>49</v>
      </c>
      <c r="B70" s="9">
        <v>548</v>
      </c>
      <c r="C70" s="7" t="s">
        <v>260</v>
      </c>
      <c r="D70" s="7" t="s">
        <v>614</v>
      </c>
      <c r="E70" s="9" t="s">
        <v>681</v>
      </c>
      <c r="F70" s="24" t="s">
        <v>456</v>
      </c>
      <c r="G70" s="24" t="s">
        <v>694</v>
      </c>
      <c r="H70" s="32">
        <v>102.4</v>
      </c>
      <c r="I70" s="32">
        <v>102.5</v>
      </c>
      <c r="J70" s="32">
        <v>103.6</v>
      </c>
      <c r="K70" s="32">
        <v>102.8</v>
      </c>
      <c r="L70" s="32">
        <v>101.8</v>
      </c>
      <c r="M70" s="32">
        <v>103.4</v>
      </c>
      <c r="N70" s="3">
        <v>616.5</v>
      </c>
      <c r="O70" s="32">
        <v>100.6</v>
      </c>
      <c r="P70" s="32">
        <v>101.6</v>
      </c>
      <c r="Q70" s="32">
        <v>102.6</v>
      </c>
      <c r="R70" s="32">
        <v>102</v>
      </c>
      <c r="S70" s="32">
        <v>104.6</v>
      </c>
      <c r="T70" s="32">
        <v>101.3</v>
      </c>
      <c r="U70" s="32">
        <v>612.70000000000005</v>
      </c>
      <c r="V70" s="32">
        <f t="shared" si="1"/>
        <v>1229.2</v>
      </c>
      <c r="W70" s="3"/>
      <c r="X70" s="37"/>
      <c r="Y70"/>
      <c r="Z70"/>
    </row>
    <row r="71" spans="1:33" x14ac:dyDescent="0.3">
      <c r="A71" s="1">
        <v>50</v>
      </c>
      <c r="B71" s="9">
        <v>533</v>
      </c>
      <c r="C71" s="7" t="s">
        <v>40</v>
      </c>
      <c r="D71" s="7" t="s">
        <v>252</v>
      </c>
      <c r="E71" s="9" t="s">
        <v>682</v>
      </c>
      <c r="F71" s="24" t="s">
        <v>424</v>
      </c>
      <c r="G71" s="24" t="s">
        <v>694</v>
      </c>
      <c r="H71" s="32">
        <v>102.9</v>
      </c>
      <c r="I71" s="32">
        <v>102.5</v>
      </c>
      <c r="J71" s="32">
        <v>103.1</v>
      </c>
      <c r="K71" s="32">
        <v>102.8</v>
      </c>
      <c r="L71" s="32">
        <v>104.1</v>
      </c>
      <c r="M71" s="32">
        <v>102.5</v>
      </c>
      <c r="N71" s="3">
        <v>617.9</v>
      </c>
      <c r="O71" s="32">
        <v>102.3</v>
      </c>
      <c r="P71" s="32">
        <v>102.3</v>
      </c>
      <c r="Q71" s="32">
        <v>101.3</v>
      </c>
      <c r="R71" s="32">
        <v>102.6</v>
      </c>
      <c r="S71" s="32">
        <v>100.9</v>
      </c>
      <c r="T71" s="32">
        <v>101.9</v>
      </c>
      <c r="U71" s="32">
        <v>611.29999999999995</v>
      </c>
      <c r="V71" s="32">
        <f t="shared" si="1"/>
        <v>1229.1999999999998</v>
      </c>
      <c r="W71" s="3"/>
      <c r="X71" s="37"/>
      <c r="Y71"/>
      <c r="Z71"/>
    </row>
    <row r="72" spans="1:33" x14ac:dyDescent="0.3">
      <c r="A72" s="1">
        <v>51</v>
      </c>
      <c r="B72" s="9">
        <v>476</v>
      </c>
      <c r="C72" s="7" t="s">
        <v>192</v>
      </c>
      <c r="D72" s="7" t="s">
        <v>193</v>
      </c>
      <c r="E72" s="9" t="s">
        <v>682</v>
      </c>
      <c r="F72" s="24" t="s">
        <v>662</v>
      </c>
      <c r="G72" s="24" t="s">
        <v>694</v>
      </c>
      <c r="H72" s="32">
        <v>103.8</v>
      </c>
      <c r="I72" s="32">
        <v>100.5</v>
      </c>
      <c r="J72" s="32">
        <v>102.6</v>
      </c>
      <c r="K72" s="32">
        <v>101.9</v>
      </c>
      <c r="L72" s="32">
        <v>102.5</v>
      </c>
      <c r="M72" s="32">
        <v>102.4</v>
      </c>
      <c r="N72" s="3">
        <v>613.70000000000005</v>
      </c>
      <c r="O72" s="32">
        <v>103.6</v>
      </c>
      <c r="P72" s="32">
        <v>102.7</v>
      </c>
      <c r="Q72" s="32">
        <v>103.3</v>
      </c>
      <c r="R72" s="32">
        <v>103.6</v>
      </c>
      <c r="S72" s="32">
        <v>101.5</v>
      </c>
      <c r="T72" s="32">
        <v>100.4</v>
      </c>
      <c r="U72" s="32">
        <v>615.1</v>
      </c>
      <c r="V72" s="32">
        <f t="shared" si="1"/>
        <v>1228.8000000000002</v>
      </c>
      <c r="W72" s="3"/>
      <c r="X72" s="37"/>
      <c r="Y72"/>
      <c r="Z72"/>
    </row>
    <row r="73" spans="1:33" x14ac:dyDescent="0.3">
      <c r="A73" s="1">
        <v>52</v>
      </c>
      <c r="B73" s="9">
        <v>613</v>
      </c>
      <c r="C73" s="7" t="s">
        <v>266</v>
      </c>
      <c r="D73" s="7" t="s">
        <v>267</v>
      </c>
      <c r="E73" s="9" t="s">
        <v>682</v>
      </c>
      <c r="F73" s="24" t="s">
        <v>662</v>
      </c>
      <c r="G73" s="24" t="s">
        <v>694</v>
      </c>
      <c r="H73" s="32">
        <v>102.9</v>
      </c>
      <c r="I73" s="32">
        <v>102.9</v>
      </c>
      <c r="J73" s="32">
        <v>101</v>
      </c>
      <c r="K73" s="32">
        <v>99.4</v>
      </c>
      <c r="L73" s="32">
        <v>101.9</v>
      </c>
      <c r="M73" s="32">
        <v>103.5</v>
      </c>
      <c r="N73" s="3">
        <v>611.6</v>
      </c>
      <c r="O73" s="32">
        <v>102.9</v>
      </c>
      <c r="P73" s="32">
        <v>103.6</v>
      </c>
      <c r="Q73" s="32">
        <v>102.2</v>
      </c>
      <c r="R73" s="32">
        <v>102</v>
      </c>
      <c r="S73" s="32">
        <v>103.5</v>
      </c>
      <c r="T73" s="32">
        <v>102.9</v>
      </c>
      <c r="U73" s="32">
        <v>617.1</v>
      </c>
      <c r="V73" s="32">
        <f t="shared" si="1"/>
        <v>1228.7</v>
      </c>
      <c r="W73" s="3"/>
    </row>
    <row r="74" spans="1:33" x14ac:dyDescent="0.3">
      <c r="A74" s="1">
        <v>53</v>
      </c>
      <c r="B74" s="9">
        <v>546</v>
      </c>
      <c r="C74" s="7" t="s">
        <v>32</v>
      </c>
      <c r="D74" s="7" t="s">
        <v>115</v>
      </c>
      <c r="E74" s="9" t="s">
        <v>682</v>
      </c>
      <c r="F74" s="24" t="s">
        <v>662</v>
      </c>
      <c r="G74" s="24" t="s">
        <v>694</v>
      </c>
      <c r="H74" s="32">
        <v>100.4</v>
      </c>
      <c r="I74" s="32">
        <v>103.8</v>
      </c>
      <c r="J74" s="32">
        <v>102.2</v>
      </c>
      <c r="K74" s="32">
        <v>102.2</v>
      </c>
      <c r="L74" s="32">
        <v>103.9</v>
      </c>
      <c r="M74" s="32">
        <v>102.2</v>
      </c>
      <c r="N74" s="3">
        <v>614.70000000000005</v>
      </c>
      <c r="O74" s="32">
        <v>103.5</v>
      </c>
      <c r="P74" s="32">
        <v>103</v>
      </c>
      <c r="Q74" s="32">
        <v>102.9</v>
      </c>
      <c r="R74" s="32">
        <v>101.7</v>
      </c>
      <c r="S74" s="32">
        <v>100.9</v>
      </c>
      <c r="T74" s="32">
        <v>101.9</v>
      </c>
      <c r="U74" s="32">
        <v>613.9</v>
      </c>
      <c r="V74" s="32">
        <f t="shared" si="1"/>
        <v>1228.5999999999999</v>
      </c>
      <c r="W74" s="3"/>
      <c r="X74" s="37"/>
      <c r="Y74"/>
      <c r="Z74"/>
    </row>
    <row r="75" spans="1:33" x14ac:dyDescent="0.3">
      <c r="A75" s="1">
        <v>54</v>
      </c>
      <c r="B75" s="9">
        <v>610</v>
      </c>
      <c r="C75" s="7" t="s">
        <v>256</v>
      </c>
      <c r="D75" s="7" t="s">
        <v>205</v>
      </c>
      <c r="E75" s="9" t="s">
        <v>682</v>
      </c>
      <c r="F75" s="24" t="s">
        <v>662</v>
      </c>
      <c r="G75" s="24" t="s">
        <v>694</v>
      </c>
      <c r="H75" s="32">
        <v>102.9</v>
      </c>
      <c r="I75" s="32">
        <v>101.9</v>
      </c>
      <c r="J75" s="32">
        <v>101.4</v>
      </c>
      <c r="K75" s="32">
        <v>102.8</v>
      </c>
      <c r="L75" s="32">
        <v>102.9</v>
      </c>
      <c r="M75" s="32">
        <v>102.9</v>
      </c>
      <c r="N75" s="3">
        <v>614.79999999999995</v>
      </c>
      <c r="O75" s="32">
        <v>103.1</v>
      </c>
      <c r="P75" s="32">
        <v>103</v>
      </c>
      <c r="Q75" s="32">
        <v>100.5</v>
      </c>
      <c r="R75" s="32">
        <v>101.2</v>
      </c>
      <c r="S75" s="32">
        <v>104.3</v>
      </c>
      <c r="T75" s="32">
        <v>101.5</v>
      </c>
      <c r="U75" s="32">
        <v>613.6</v>
      </c>
      <c r="V75" s="32">
        <f t="shared" si="1"/>
        <v>1228.4000000000001</v>
      </c>
      <c r="W75" s="3"/>
      <c r="X75" s="37"/>
      <c r="Y75"/>
      <c r="Z75"/>
      <c r="AA75" s="17"/>
      <c r="AB75" s="17"/>
      <c r="AC75" s="17"/>
      <c r="AD75" s="17"/>
      <c r="AE75" s="17"/>
      <c r="AF75" s="17"/>
      <c r="AG75" s="17"/>
    </row>
    <row r="76" spans="1:33" x14ac:dyDescent="0.3">
      <c r="A76" s="1">
        <v>55</v>
      </c>
      <c r="B76" s="9">
        <v>523</v>
      </c>
      <c r="C76" s="7" t="s">
        <v>603</v>
      </c>
      <c r="D76" s="7" t="s">
        <v>602</v>
      </c>
      <c r="E76" s="9" t="s">
        <v>682</v>
      </c>
      <c r="F76" s="24" t="s">
        <v>662</v>
      </c>
      <c r="G76" s="24" t="s">
        <v>694</v>
      </c>
      <c r="H76" s="32">
        <v>103.8</v>
      </c>
      <c r="I76" s="32">
        <v>100.6</v>
      </c>
      <c r="J76" s="32">
        <v>101.7</v>
      </c>
      <c r="K76" s="32">
        <v>103.9</v>
      </c>
      <c r="L76" s="32">
        <v>103.8</v>
      </c>
      <c r="M76" s="32">
        <v>104.9</v>
      </c>
      <c r="N76" s="3">
        <v>618.70000000000005</v>
      </c>
      <c r="O76" s="32">
        <v>103.3</v>
      </c>
      <c r="P76" s="32">
        <v>103.4</v>
      </c>
      <c r="Q76" s="32">
        <v>102.4</v>
      </c>
      <c r="R76" s="32">
        <v>99.7</v>
      </c>
      <c r="S76" s="32">
        <v>101.1</v>
      </c>
      <c r="T76" s="32">
        <v>99.6</v>
      </c>
      <c r="U76" s="32">
        <v>609.5</v>
      </c>
      <c r="V76" s="32">
        <f t="shared" si="1"/>
        <v>1228.2</v>
      </c>
      <c r="W76" s="3"/>
      <c r="X76" s="37"/>
      <c r="Y76"/>
      <c r="Z76"/>
    </row>
    <row r="77" spans="1:33" x14ac:dyDescent="0.3">
      <c r="A77" s="1">
        <v>56</v>
      </c>
      <c r="B77" s="9">
        <v>559</v>
      </c>
      <c r="C77" s="7" t="s">
        <v>156</v>
      </c>
      <c r="D77" s="7" t="s">
        <v>157</v>
      </c>
      <c r="E77" s="9" t="s">
        <v>682</v>
      </c>
      <c r="F77" s="24" t="s">
        <v>662</v>
      </c>
      <c r="G77" s="24" t="s">
        <v>694</v>
      </c>
      <c r="H77" s="32">
        <v>99.7</v>
      </c>
      <c r="I77" s="32">
        <v>100.4</v>
      </c>
      <c r="J77" s="32">
        <v>104.1</v>
      </c>
      <c r="K77" s="32">
        <v>104.4</v>
      </c>
      <c r="L77" s="32">
        <v>102</v>
      </c>
      <c r="M77" s="32">
        <v>101.1</v>
      </c>
      <c r="N77" s="3">
        <v>611.70000000000005</v>
      </c>
      <c r="O77" s="32">
        <v>101.9</v>
      </c>
      <c r="P77" s="32">
        <v>103.1</v>
      </c>
      <c r="Q77" s="32">
        <v>103</v>
      </c>
      <c r="R77" s="32">
        <v>102</v>
      </c>
      <c r="S77" s="32">
        <v>103.6</v>
      </c>
      <c r="T77" s="32">
        <v>102.3</v>
      </c>
      <c r="U77" s="32">
        <v>615.9</v>
      </c>
      <c r="V77" s="32">
        <f t="shared" si="1"/>
        <v>1227.5999999999999</v>
      </c>
      <c r="W77" s="3"/>
    </row>
    <row r="78" spans="1:33" x14ac:dyDescent="0.3">
      <c r="A78" s="1">
        <v>57</v>
      </c>
      <c r="B78" s="9">
        <v>577</v>
      </c>
      <c r="C78" s="7" t="s">
        <v>231</v>
      </c>
      <c r="D78" s="7" t="s">
        <v>232</v>
      </c>
      <c r="E78" s="9" t="s">
        <v>682</v>
      </c>
      <c r="F78" s="24" t="s">
        <v>662</v>
      </c>
      <c r="G78" s="24" t="s">
        <v>694</v>
      </c>
      <c r="H78" s="32">
        <v>102.2</v>
      </c>
      <c r="I78" s="32">
        <v>102.9</v>
      </c>
      <c r="J78" s="32">
        <v>102.1</v>
      </c>
      <c r="K78" s="32">
        <v>102.3</v>
      </c>
      <c r="L78" s="32">
        <v>102.8</v>
      </c>
      <c r="M78" s="32">
        <v>101.2</v>
      </c>
      <c r="N78" s="3">
        <v>613.5</v>
      </c>
      <c r="O78" s="32">
        <v>102.8</v>
      </c>
      <c r="P78" s="32">
        <v>103</v>
      </c>
      <c r="Q78" s="32">
        <v>101.5</v>
      </c>
      <c r="R78" s="32">
        <v>104.4</v>
      </c>
      <c r="S78" s="32">
        <v>100</v>
      </c>
      <c r="T78" s="32">
        <v>101.7</v>
      </c>
      <c r="U78" s="32">
        <v>613.4</v>
      </c>
      <c r="V78" s="32">
        <f t="shared" si="1"/>
        <v>1226.9000000000001</v>
      </c>
      <c r="W78" s="3"/>
      <c r="X78" s="37"/>
      <c r="Y78"/>
      <c r="Z78"/>
    </row>
    <row r="79" spans="1:33" x14ac:dyDescent="0.3">
      <c r="A79" s="1">
        <v>58</v>
      </c>
      <c r="B79" s="9">
        <v>524</v>
      </c>
      <c r="C79" s="7" t="s">
        <v>36</v>
      </c>
      <c r="D79" s="7" t="s">
        <v>77</v>
      </c>
      <c r="E79" s="9" t="s">
        <v>682</v>
      </c>
      <c r="F79" s="24" t="s">
        <v>424</v>
      </c>
      <c r="G79" s="24" t="s">
        <v>694</v>
      </c>
      <c r="H79" s="32">
        <v>100.6</v>
      </c>
      <c r="I79" s="32">
        <v>103.4</v>
      </c>
      <c r="J79" s="32">
        <v>103.5</v>
      </c>
      <c r="K79" s="32">
        <v>103.6</v>
      </c>
      <c r="L79" s="32">
        <v>99.8</v>
      </c>
      <c r="M79" s="32">
        <v>104.6</v>
      </c>
      <c r="N79" s="3">
        <v>615.5</v>
      </c>
      <c r="O79" s="32">
        <v>103.2</v>
      </c>
      <c r="P79" s="32">
        <v>101.8</v>
      </c>
      <c r="Q79" s="32">
        <v>100.9</v>
      </c>
      <c r="R79" s="32">
        <v>99.5</v>
      </c>
      <c r="S79" s="32">
        <v>102.7</v>
      </c>
      <c r="T79" s="32">
        <v>102.7</v>
      </c>
      <c r="U79" s="32">
        <v>610.79999999999995</v>
      </c>
      <c r="V79" s="32">
        <f t="shared" si="1"/>
        <v>1226.3</v>
      </c>
      <c r="W79" s="3"/>
      <c r="X79" s="37"/>
      <c r="Y79"/>
      <c r="Z79"/>
    </row>
    <row r="80" spans="1:33" x14ac:dyDescent="0.3">
      <c r="A80" s="1">
        <v>59</v>
      </c>
      <c r="B80" s="9">
        <v>486</v>
      </c>
      <c r="C80" s="7" t="s">
        <v>41</v>
      </c>
      <c r="D80" s="7" t="s">
        <v>61</v>
      </c>
      <c r="E80" s="9" t="s">
        <v>682</v>
      </c>
      <c r="F80" s="24" t="s">
        <v>519</v>
      </c>
      <c r="G80" s="24" t="s">
        <v>694</v>
      </c>
      <c r="H80" s="32">
        <v>101</v>
      </c>
      <c r="I80" s="32">
        <v>101.7</v>
      </c>
      <c r="J80" s="32">
        <v>102.6</v>
      </c>
      <c r="K80" s="32">
        <v>102.6</v>
      </c>
      <c r="L80" s="32">
        <v>100.9</v>
      </c>
      <c r="M80" s="32">
        <v>103.2</v>
      </c>
      <c r="N80" s="3">
        <v>612</v>
      </c>
      <c r="O80" s="32">
        <v>101.5</v>
      </c>
      <c r="P80" s="32">
        <v>100.1</v>
      </c>
      <c r="Q80" s="32">
        <v>102.3</v>
      </c>
      <c r="R80" s="32">
        <v>102.9</v>
      </c>
      <c r="S80" s="32">
        <v>102.8</v>
      </c>
      <c r="T80" s="32">
        <v>104.5</v>
      </c>
      <c r="U80" s="32">
        <v>614.1</v>
      </c>
      <c r="V80" s="32">
        <f t="shared" si="1"/>
        <v>1226.0999999999999</v>
      </c>
      <c r="X80" s="37"/>
      <c r="Y80"/>
      <c r="Z80"/>
    </row>
    <row r="81" spans="1:26" x14ac:dyDescent="0.3">
      <c r="A81" s="1">
        <v>60</v>
      </c>
      <c r="B81" s="9">
        <v>541</v>
      </c>
      <c r="C81" s="7" t="s">
        <v>313</v>
      </c>
      <c r="D81" s="7" t="s">
        <v>314</v>
      </c>
      <c r="E81" s="9" t="s">
        <v>682</v>
      </c>
      <c r="F81" s="24" t="s">
        <v>662</v>
      </c>
      <c r="G81" s="24" t="s">
        <v>694</v>
      </c>
      <c r="H81" s="32">
        <v>101.2</v>
      </c>
      <c r="I81" s="32">
        <v>103.1</v>
      </c>
      <c r="J81" s="32">
        <v>100.3</v>
      </c>
      <c r="K81" s="32">
        <v>102.5</v>
      </c>
      <c r="L81" s="32">
        <v>102.4</v>
      </c>
      <c r="M81" s="32">
        <v>101.6</v>
      </c>
      <c r="N81" s="3">
        <v>611.1</v>
      </c>
      <c r="O81" s="3">
        <v>100.9</v>
      </c>
      <c r="P81" s="3">
        <v>102.5</v>
      </c>
      <c r="Q81" s="3">
        <v>103.2</v>
      </c>
      <c r="R81" s="3">
        <v>101.8</v>
      </c>
      <c r="S81" s="3">
        <v>103.8</v>
      </c>
      <c r="T81" s="3">
        <v>102.2</v>
      </c>
      <c r="U81" s="3">
        <v>614.4</v>
      </c>
      <c r="V81" s="32">
        <f t="shared" si="1"/>
        <v>1225.5</v>
      </c>
      <c r="W81" s="3"/>
    </row>
    <row r="82" spans="1:26" x14ac:dyDescent="0.3">
      <c r="A82" s="1">
        <v>61</v>
      </c>
      <c r="B82" s="9">
        <v>531</v>
      </c>
      <c r="C82" s="7" t="s">
        <v>330</v>
      </c>
      <c r="D82" s="7" t="s">
        <v>331</v>
      </c>
      <c r="E82" s="9" t="s">
        <v>682</v>
      </c>
      <c r="F82" s="24" t="s">
        <v>662</v>
      </c>
      <c r="G82" s="24" t="s">
        <v>694</v>
      </c>
      <c r="H82" s="32">
        <v>102.8</v>
      </c>
      <c r="I82" s="32">
        <v>102.4</v>
      </c>
      <c r="J82" s="32">
        <v>101.2</v>
      </c>
      <c r="K82" s="32">
        <v>100.5</v>
      </c>
      <c r="L82" s="32">
        <v>103.5</v>
      </c>
      <c r="M82" s="32">
        <v>102</v>
      </c>
      <c r="N82" s="3">
        <v>612.4</v>
      </c>
      <c r="O82" s="32">
        <v>101.8</v>
      </c>
      <c r="P82" s="32">
        <v>101.5</v>
      </c>
      <c r="Q82" s="32">
        <v>102.3</v>
      </c>
      <c r="R82" s="32">
        <v>102.2</v>
      </c>
      <c r="S82" s="32">
        <v>102.7</v>
      </c>
      <c r="T82" s="32">
        <v>102.5</v>
      </c>
      <c r="U82" s="32">
        <v>613</v>
      </c>
      <c r="V82" s="32">
        <f t="shared" si="1"/>
        <v>1225.4000000000001</v>
      </c>
      <c r="X82" s="7"/>
    </row>
    <row r="83" spans="1:26" x14ac:dyDescent="0.3">
      <c r="A83" s="1">
        <v>62</v>
      </c>
      <c r="B83" s="9">
        <v>549</v>
      </c>
      <c r="C83" s="7" t="s">
        <v>48</v>
      </c>
      <c r="D83" s="7" t="s">
        <v>297</v>
      </c>
      <c r="E83" s="9" t="s">
        <v>682</v>
      </c>
      <c r="F83" s="24" t="s">
        <v>519</v>
      </c>
      <c r="G83" s="24" t="s">
        <v>694</v>
      </c>
      <c r="H83" s="32">
        <v>101.9</v>
      </c>
      <c r="I83" s="32">
        <v>101</v>
      </c>
      <c r="J83" s="32">
        <v>100</v>
      </c>
      <c r="K83" s="32">
        <v>101.5</v>
      </c>
      <c r="L83" s="32">
        <v>104.2</v>
      </c>
      <c r="M83" s="32">
        <v>102.7</v>
      </c>
      <c r="N83" s="3">
        <v>611.29999999999995</v>
      </c>
      <c r="O83" s="3">
        <v>102.4</v>
      </c>
      <c r="P83" s="3">
        <v>102.9</v>
      </c>
      <c r="Q83" s="3">
        <v>100.2</v>
      </c>
      <c r="R83" s="3">
        <v>103.5</v>
      </c>
      <c r="S83" s="3">
        <v>102</v>
      </c>
      <c r="T83" s="3">
        <v>103</v>
      </c>
      <c r="U83" s="3">
        <v>614</v>
      </c>
      <c r="V83" s="32">
        <f t="shared" si="1"/>
        <v>1225.3</v>
      </c>
      <c r="W83" s="3"/>
      <c r="X83" s="7"/>
    </row>
    <row r="84" spans="1:26" x14ac:dyDescent="0.3">
      <c r="A84" s="1">
        <v>63</v>
      </c>
      <c r="B84" s="9">
        <v>313</v>
      </c>
      <c r="C84" s="7" t="s">
        <v>240</v>
      </c>
      <c r="D84" s="7" t="s">
        <v>241</v>
      </c>
      <c r="E84" s="9" t="s">
        <v>682</v>
      </c>
      <c r="F84" s="24" t="s">
        <v>424</v>
      </c>
      <c r="G84" s="24" t="s">
        <v>694</v>
      </c>
      <c r="H84" s="32">
        <v>102.6</v>
      </c>
      <c r="I84" s="32">
        <v>100.4</v>
      </c>
      <c r="J84" s="32">
        <v>102.2</v>
      </c>
      <c r="K84" s="32">
        <v>102.2</v>
      </c>
      <c r="L84" s="32">
        <v>103.4</v>
      </c>
      <c r="M84" s="32">
        <v>103.8</v>
      </c>
      <c r="N84" s="3">
        <v>614.6</v>
      </c>
      <c r="O84" s="32">
        <v>102.2</v>
      </c>
      <c r="P84" s="32">
        <v>98.9</v>
      </c>
      <c r="Q84" s="32">
        <v>101.6</v>
      </c>
      <c r="R84" s="32">
        <v>103.2</v>
      </c>
      <c r="S84" s="32">
        <v>102.9</v>
      </c>
      <c r="T84" s="32">
        <v>101.7</v>
      </c>
      <c r="U84" s="32">
        <v>610.5</v>
      </c>
      <c r="V84" s="32">
        <f t="shared" si="1"/>
        <v>1225.0999999999999</v>
      </c>
      <c r="W84" s="3"/>
      <c r="X84" s="7"/>
    </row>
    <row r="85" spans="1:26" x14ac:dyDescent="0.3">
      <c r="A85" s="1">
        <v>64</v>
      </c>
      <c r="B85" s="9">
        <v>575</v>
      </c>
      <c r="C85" s="7" t="s">
        <v>667</v>
      </c>
      <c r="D85" s="7" t="s">
        <v>511</v>
      </c>
      <c r="E85" s="9" t="s">
        <v>681</v>
      </c>
      <c r="F85" s="24" t="s">
        <v>382</v>
      </c>
      <c r="G85" s="24" t="s">
        <v>694</v>
      </c>
      <c r="H85" s="32">
        <v>101.4</v>
      </c>
      <c r="I85" s="32">
        <v>103</v>
      </c>
      <c r="J85" s="32">
        <v>102</v>
      </c>
      <c r="K85" s="32">
        <v>103.2</v>
      </c>
      <c r="L85" s="32">
        <v>103</v>
      </c>
      <c r="M85" s="32">
        <v>101.8</v>
      </c>
      <c r="N85" s="3">
        <v>614.4</v>
      </c>
      <c r="O85" s="32">
        <v>100.6</v>
      </c>
      <c r="P85" s="32">
        <v>102.6</v>
      </c>
      <c r="Q85" s="32">
        <v>102.9</v>
      </c>
      <c r="R85" s="32">
        <v>101.1</v>
      </c>
      <c r="S85" s="32">
        <v>102.5</v>
      </c>
      <c r="T85" s="32">
        <v>100.6</v>
      </c>
      <c r="U85" s="32">
        <v>610.29999999999995</v>
      </c>
      <c r="V85" s="32">
        <f t="shared" si="1"/>
        <v>1224.6999999999998</v>
      </c>
      <c r="W85" s="3"/>
      <c r="X85" s="7"/>
    </row>
    <row r="86" spans="1:26" x14ac:dyDescent="0.3">
      <c r="A86" s="1">
        <v>65</v>
      </c>
      <c r="B86" s="1">
        <v>655</v>
      </c>
      <c r="C86" s="7" t="s">
        <v>177</v>
      </c>
      <c r="D86" s="7" t="s">
        <v>178</v>
      </c>
      <c r="E86" s="9" t="s">
        <v>682</v>
      </c>
      <c r="F86" s="24" t="s">
        <v>662</v>
      </c>
      <c r="G86" s="24" t="s">
        <v>694</v>
      </c>
      <c r="H86" s="32">
        <v>105.7</v>
      </c>
      <c r="I86" s="32">
        <v>103.6</v>
      </c>
      <c r="J86" s="32">
        <v>102.2</v>
      </c>
      <c r="K86" s="32">
        <v>104.9</v>
      </c>
      <c r="L86" s="32">
        <v>102.4</v>
      </c>
      <c r="M86" s="32">
        <v>104.4</v>
      </c>
      <c r="N86" s="3">
        <v>623.20000000000005</v>
      </c>
      <c r="O86" s="32">
        <v>99.4</v>
      </c>
      <c r="P86" s="32">
        <v>98.5</v>
      </c>
      <c r="Q86" s="32">
        <v>101</v>
      </c>
      <c r="R86" s="32">
        <v>100.4</v>
      </c>
      <c r="S86" s="32">
        <v>99.1</v>
      </c>
      <c r="T86" s="32">
        <v>102.4</v>
      </c>
      <c r="U86" s="32">
        <v>600.79999999999995</v>
      </c>
      <c r="V86" s="32">
        <f t="shared" ref="V86:V117" si="2">N86+U86</f>
        <v>1224</v>
      </c>
      <c r="W86" s="3"/>
      <c r="X86" s="7"/>
    </row>
    <row r="87" spans="1:26" x14ac:dyDescent="0.3">
      <c r="A87" s="1">
        <v>66</v>
      </c>
      <c r="B87" s="9">
        <v>589</v>
      </c>
      <c r="C87" s="7" t="s">
        <v>217</v>
      </c>
      <c r="D87" s="7" t="s">
        <v>218</v>
      </c>
      <c r="E87" s="9" t="s">
        <v>682</v>
      </c>
      <c r="F87" s="24" t="s">
        <v>662</v>
      </c>
      <c r="G87" s="24" t="s">
        <v>694</v>
      </c>
      <c r="H87" s="32">
        <v>101.2</v>
      </c>
      <c r="I87" s="32">
        <v>100.3</v>
      </c>
      <c r="J87" s="32">
        <v>99.9</v>
      </c>
      <c r="K87" s="32">
        <v>105.3</v>
      </c>
      <c r="L87" s="32">
        <v>99.7</v>
      </c>
      <c r="M87" s="32">
        <v>101.2</v>
      </c>
      <c r="N87" s="3">
        <v>607.6</v>
      </c>
      <c r="O87" s="3">
        <v>99.8</v>
      </c>
      <c r="P87" s="3">
        <v>103.8</v>
      </c>
      <c r="Q87" s="3">
        <v>102.1</v>
      </c>
      <c r="R87" s="3">
        <v>103.5</v>
      </c>
      <c r="S87" s="3">
        <v>104.2</v>
      </c>
      <c r="T87" s="3">
        <v>101.8</v>
      </c>
      <c r="U87" s="3">
        <v>615.20000000000005</v>
      </c>
      <c r="V87" s="32">
        <f t="shared" si="2"/>
        <v>1222.8000000000002</v>
      </c>
      <c r="W87" s="3"/>
      <c r="X87" s="7"/>
    </row>
    <row r="88" spans="1:26" x14ac:dyDescent="0.3">
      <c r="A88" s="1">
        <v>67</v>
      </c>
      <c r="B88" s="9">
        <v>571</v>
      </c>
      <c r="C88" s="7" t="s">
        <v>170</v>
      </c>
      <c r="D88" s="7" t="s">
        <v>171</v>
      </c>
      <c r="E88" s="9" t="s">
        <v>682</v>
      </c>
      <c r="F88" s="24" t="s">
        <v>662</v>
      </c>
      <c r="G88" s="24" t="s">
        <v>694</v>
      </c>
      <c r="H88" s="32">
        <v>100.7</v>
      </c>
      <c r="I88" s="32">
        <v>101.8</v>
      </c>
      <c r="J88" s="32">
        <v>102</v>
      </c>
      <c r="K88" s="32">
        <v>102.3</v>
      </c>
      <c r="L88" s="32">
        <v>102.8</v>
      </c>
      <c r="M88" s="32">
        <v>104.7</v>
      </c>
      <c r="N88" s="3">
        <v>614.29999999999995</v>
      </c>
      <c r="O88" s="32">
        <v>101.1</v>
      </c>
      <c r="P88" s="32">
        <v>102.2</v>
      </c>
      <c r="Q88" s="32">
        <v>100.4</v>
      </c>
      <c r="R88" s="32">
        <v>103.6</v>
      </c>
      <c r="S88" s="32">
        <v>100.7</v>
      </c>
      <c r="T88" s="32">
        <v>100.4</v>
      </c>
      <c r="U88" s="32">
        <v>608.4</v>
      </c>
      <c r="V88" s="32">
        <f t="shared" si="2"/>
        <v>1222.6999999999998</v>
      </c>
      <c r="W88" s="3"/>
      <c r="X88" s="7"/>
    </row>
    <row r="89" spans="1:26" x14ac:dyDescent="0.3">
      <c r="A89" s="1">
        <v>68</v>
      </c>
      <c r="B89" s="9">
        <v>512</v>
      </c>
      <c r="C89" s="7" t="s">
        <v>599</v>
      </c>
      <c r="D89" s="7" t="s">
        <v>598</v>
      </c>
      <c r="E89" s="9" t="s">
        <v>682</v>
      </c>
      <c r="F89" s="24" t="s">
        <v>662</v>
      </c>
      <c r="G89" s="24" t="s">
        <v>694</v>
      </c>
      <c r="H89" s="32">
        <v>101.4</v>
      </c>
      <c r="I89" s="32">
        <v>101.8</v>
      </c>
      <c r="J89" s="32">
        <v>102.4</v>
      </c>
      <c r="K89" s="32">
        <v>101.5</v>
      </c>
      <c r="L89" s="32">
        <v>99.9</v>
      </c>
      <c r="M89" s="32">
        <v>102</v>
      </c>
      <c r="N89" s="3">
        <v>609</v>
      </c>
      <c r="O89" s="3">
        <v>102.4</v>
      </c>
      <c r="P89" s="3">
        <v>102.9</v>
      </c>
      <c r="Q89" s="3">
        <v>102.8</v>
      </c>
      <c r="R89" s="3">
        <v>101.5</v>
      </c>
      <c r="S89" s="3">
        <v>102.2</v>
      </c>
      <c r="T89" s="3">
        <v>100.5</v>
      </c>
      <c r="U89" s="3">
        <v>612.29999999999995</v>
      </c>
      <c r="V89" s="32">
        <f t="shared" si="2"/>
        <v>1221.3</v>
      </c>
      <c r="W89" s="3"/>
      <c r="X89" s="7"/>
    </row>
    <row r="90" spans="1:26" x14ac:dyDescent="0.3">
      <c r="A90" s="1">
        <v>69</v>
      </c>
      <c r="B90" s="9">
        <v>687</v>
      </c>
      <c r="C90" s="25" t="s">
        <v>228</v>
      </c>
      <c r="D90" s="25" t="s">
        <v>229</v>
      </c>
      <c r="E90" s="9" t="s">
        <v>681</v>
      </c>
      <c r="F90" s="24" t="s">
        <v>382</v>
      </c>
      <c r="G90" s="24" t="s">
        <v>694</v>
      </c>
      <c r="H90" s="32">
        <v>99.9</v>
      </c>
      <c r="I90" s="32">
        <v>103</v>
      </c>
      <c r="J90" s="32">
        <v>104.1</v>
      </c>
      <c r="K90" s="32">
        <v>100</v>
      </c>
      <c r="L90" s="32">
        <v>102.4</v>
      </c>
      <c r="M90" s="32">
        <v>102.2</v>
      </c>
      <c r="N90" s="3">
        <v>611.6</v>
      </c>
      <c r="O90" s="3">
        <v>101.2</v>
      </c>
      <c r="P90" s="3">
        <v>100.2</v>
      </c>
      <c r="Q90" s="3">
        <v>102.2</v>
      </c>
      <c r="R90" s="3">
        <v>101.5</v>
      </c>
      <c r="S90" s="3">
        <v>102</v>
      </c>
      <c r="T90" s="3">
        <v>102</v>
      </c>
      <c r="U90" s="3">
        <v>609.1</v>
      </c>
      <c r="V90" s="32">
        <f t="shared" si="2"/>
        <v>1220.7</v>
      </c>
      <c r="W90" s="3"/>
      <c r="X90" s="7"/>
    </row>
    <row r="91" spans="1:26" x14ac:dyDescent="0.3">
      <c r="A91" s="1">
        <v>70</v>
      </c>
      <c r="B91" s="9">
        <v>588</v>
      </c>
      <c r="C91" s="7" t="s">
        <v>684</v>
      </c>
      <c r="D91" s="7" t="s">
        <v>238</v>
      </c>
      <c r="E91" s="9" t="s">
        <v>682</v>
      </c>
      <c r="F91" s="24" t="s">
        <v>662</v>
      </c>
      <c r="G91" s="24" t="s">
        <v>694</v>
      </c>
      <c r="H91" s="32">
        <v>102.9</v>
      </c>
      <c r="I91" s="32">
        <v>101.4</v>
      </c>
      <c r="J91" s="32">
        <v>103.8</v>
      </c>
      <c r="K91" s="32">
        <v>99.5</v>
      </c>
      <c r="L91" s="32">
        <v>98.6</v>
      </c>
      <c r="M91" s="32">
        <v>102.5</v>
      </c>
      <c r="N91" s="3">
        <v>608.70000000000005</v>
      </c>
      <c r="O91" s="3">
        <v>104.1</v>
      </c>
      <c r="P91" s="3">
        <v>103</v>
      </c>
      <c r="Q91" s="3">
        <v>101.5</v>
      </c>
      <c r="R91" s="3">
        <v>103.6</v>
      </c>
      <c r="S91" s="3">
        <v>100.9</v>
      </c>
      <c r="T91" s="3">
        <v>98.3</v>
      </c>
      <c r="U91" s="3">
        <v>611.4</v>
      </c>
      <c r="V91" s="32">
        <f t="shared" si="2"/>
        <v>1220.0999999999999</v>
      </c>
      <c r="W91" s="3"/>
      <c r="X91" s="7"/>
    </row>
    <row r="92" spans="1:26" x14ac:dyDescent="0.3">
      <c r="A92" s="1">
        <v>71</v>
      </c>
      <c r="B92" s="9">
        <v>584</v>
      </c>
      <c r="C92" s="7" t="s">
        <v>637</v>
      </c>
      <c r="D92" s="7" t="s">
        <v>515</v>
      </c>
      <c r="E92" s="9" t="s">
        <v>682</v>
      </c>
      <c r="F92" s="24" t="s">
        <v>396</v>
      </c>
      <c r="G92" s="24" t="s">
        <v>694</v>
      </c>
      <c r="H92" s="32">
        <v>102</v>
      </c>
      <c r="I92" s="32">
        <v>101.4</v>
      </c>
      <c r="J92" s="32">
        <v>100.2</v>
      </c>
      <c r="K92" s="32">
        <v>101.4</v>
      </c>
      <c r="L92" s="32">
        <v>101.2</v>
      </c>
      <c r="M92" s="32">
        <v>99.7</v>
      </c>
      <c r="N92" s="3">
        <v>605.9</v>
      </c>
      <c r="O92" s="3">
        <v>103.4</v>
      </c>
      <c r="P92" s="3">
        <v>100.7</v>
      </c>
      <c r="Q92" s="3">
        <v>101.8</v>
      </c>
      <c r="R92" s="3">
        <v>103.5</v>
      </c>
      <c r="S92" s="3">
        <v>103.4</v>
      </c>
      <c r="T92" s="3">
        <v>101.3</v>
      </c>
      <c r="U92" s="3">
        <v>614.1</v>
      </c>
      <c r="V92" s="32">
        <f t="shared" si="2"/>
        <v>1220</v>
      </c>
      <c r="W92" s="3"/>
      <c r="X92" s="37"/>
      <c r="Y92" s="17"/>
      <c r="Z92" s="17"/>
    </row>
    <row r="93" spans="1:26" x14ac:dyDescent="0.3">
      <c r="A93" s="1">
        <v>72</v>
      </c>
      <c r="B93" s="9">
        <v>562</v>
      </c>
      <c r="C93" s="7" t="s">
        <v>622</v>
      </c>
      <c r="D93" s="7" t="s">
        <v>488</v>
      </c>
      <c r="E93" s="9" t="s">
        <v>681</v>
      </c>
      <c r="F93" s="24" t="s">
        <v>382</v>
      </c>
      <c r="G93" s="24" t="s">
        <v>694</v>
      </c>
      <c r="H93" s="32">
        <v>102.9</v>
      </c>
      <c r="I93" s="32">
        <v>102</v>
      </c>
      <c r="J93" s="32">
        <v>100.8</v>
      </c>
      <c r="K93" s="32">
        <v>100.3</v>
      </c>
      <c r="L93" s="32">
        <v>102.5</v>
      </c>
      <c r="M93" s="32">
        <v>100.2</v>
      </c>
      <c r="N93" s="3">
        <v>608.70000000000005</v>
      </c>
      <c r="O93" s="3">
        <v>102.2</v>
      </c>
      <c r="P93" s="3">
        <v>100.3</v>
      </c>
      <c r="Q93" s="3">
        <v>103</v>
      </c>
      <c r="R93" s="3">
        <v>102.4</v>
      </c>
      <c r="S93" s="3">
        <v>101.4</v>
      </c>
      <c r="T93" s="3">
        <v>101.8</v>
      </c>
      <c r="U93" s="3">
        <v>611.1</v>
      </c>
      <c r="V93" s="32">
        <f t="shared" si="2"/>
        <v>1219.8000000000002</v>
      </c>
      <c r="W93" s="3"/>
      <c r="X93" s="37"/>
      <c r="Y93" s="17"/>
      <c r="Z93" s="17"/>
    </row>
    <row r="94" spans="1:26" x14ac:dyDescent="0.3">
      <c r="A94" s="1">
        <v>73</v>
      </c>
      <c r="B94" s="9">
        <v>542</v>
      </c>
      <c r="C94" s="7" t="s">
        <v>612</v>
      </c>
      <c r="D94" s="7" t="s">
        <v>611</v>
      </c>
      <c r="E94" s="9" t="s">
        <v>682</v>
      </c>
      <c r="F94" s="24" t="s">
        <v>424</v>
      </c>
      <c r="G94" s="24" t="s">
        <v>694</v>
      </c>
      <c r="H94" s="32">
        <v>102.9</v>
      </c>
      <c r="I94" s="32">
        <v>98.2</v>
      </c>
      <c r="J94" s="32">
        <v>98.6</v>
      </c>
      <c r="K94" s="32">
        <v>98.9</v>
      </c>
      <c r="L94" s="32">
        <v>102</v>
      </c>
      <c r="M94" s="32">
        <v>103.1</v>
      </c>
      <c r="N94" s="3">
        <v>603.70000000000005</v>
      </c>
      <c r="O94" s="3">
        <v>101.8</v>
      </c>
      <c r="P94" s="3">
        <v>104.4</v>
      </c>
      <c r="Q94" s="3">
        <v>103.2</v>
      </c>
      <c r="R94" s="3">
        <v>101.3</v>
      </c>
      <c r="S94" s="3">
        <v>101.5</v>
      </c>
      <c r="T94" s="3">
        <v>103.3</v>
      </c>
      <c r="U94" s="3">
        <v>615.5</v>
      </c>
      <c r="V94" s="32">
        <f t="shared" si="2"/>
        <v>1219.2</v>
      </c>
      <c r="W94" s="3"/>
    </row>
    <row r="95" spans="1:26" x14ac:dyDescent="0.3">
      <c r="A95" s="1">
        <v>74</v>
      </c>
      <c r="B95" s="9">
        <v>539</v>
      </c>
      <c r="C95" s="7" t="s">
        <v>45</v>
      </c>
      <c r="D95" s="7" t="s">
        <v>226</v>
      </c>
      <c r="E95" s="9" t="s">
        <v>682</v>
      </c>
      <c r="F95" s="24" t="s">
        <v>662</v>
      </c>
      <c r="G95" s="24" t="s">
        <v>694</v>
      </c>
      <c r="H95" s="32">
        <v>100.4</v>
      </c>
      <c r="I95" s="32">
        <v>102</v>
      </c>
      <c r="J95" s="32">
        <v>100.3</v>
      </c>
      <c r="K95" s="32">
        <v>102.8</v>
      </c>
      <c r="L95" s="32">
        <v>100.7</v>
      </c>
      <c r="M95" s="32">
        <v>102.5</v>
      </c>
      <c r="N95" s="3">
        <v>608.70000000000005</v>
      </c>
      <c r="O95" s="3">
        <v>100.5</v>
      </c>
      <c r="P95" s="3">
        <v>102.3</v>
      </c>
      <c r="Q95" s="3">
        <v>102.5</v>
      </c>
      <c r="R95" s="3">
        <v>101.8</v>
      </c>
      <c r="S95" s="3">
        <v>102.7</v>
      </c>
      <c r="T95" s="3">
        <v>100.6</v>
      </c>
      <c r="U95" s="3">
        <v>610.4</v>
      </c>
      <c r="V95" s="32">
        <f t="shared" si="2"/>
        <v>1219.0999999999999</v>
      </c>
      <c r="W95" s="3"/>
    </row>
    <row r="96" spans="1:26" x14ac:dyDescent="0.3">
      <c r="A96" s="1">
        <v>75</v>
      </c>
      <c r="B96" s="9">
        <v>598</v>
      </c>
      <c r="C96" s="7" t="s">
        <v>295</v>
      </c>
      <c r="D96" s="7" t="s">
        <v>296</v>
      </c>
      <c r="E96" s="9" t="s">
        <v>682</v>
      </c>
      <c r="F96" s="24" t="s">
        <v>662</v>
      </c>
      <c r="G96" s="24" t="s">
        <v>694</v>
      </c>
      <c r="H96" s="32">
        <v>101.7</v>
      </c>
      <c r="I96" s="32">
        <v>101.3</v>
      </c>
      <c r="J96" s="32">
        <v>101.8</v>
      </c>
      <c r="K96" s="32">
        <v>102.4</v>
      </c>
      <c r="L96" s="32">
        <v>99.9</v>
      </c>
      <c r="M96" s="32">
        <v>101.4</v>
      </c>
      <c r="N96" s="3">
        <v>608.5</v>
      </c>
      <c r="O96" s="3">
        <v>101.8</v>
      </c>
      <c r="P96" s="3">
        <v>102.7</v>
      </c>
      <c r="Q96" s="3">
        <v>100.8</v>
      </c>
      <c r="R96" s="3">
        <v>100.7</v>
      </c>
      <c r="S96" s="3">
        <v>102</v>
      </c>
      <c r="T96" s="3">
        <v>102</v>
      </c>
      <c r="U96" s="3">
        <v>610</v>
      </c>
      <c r="V96" s="32">
        <f t="shared" si="2"/>
        <v>1218.5</v>
      </c>
      <c r="X96" s="37"/>
      <c r="Y96" s="17"/>
      <c r="Z96" s="17"/>
    </row>
    <row r="97" spans="1:26" x14ac:dyDescent="0.3">
      <c r="A97" s="1">
        <v>76</v>
      </c>
      <c r="B97" s="9">
        <v>576</v>
      </c>
      <c r="C97" s="7" t="s">
        <v>632</v>
      </c>
      <c r="D97" s="7" t="s">
        <v>146</v>
      </c>
      <c r="E97" s="9" t="s">
        <v>681</v>
      </c>
      <c r="F97" s="24" t="s">
        <v>382</v>
      </c>
      <c r="G97" s="24" t="s">
        <v>694</v>
      </c>
      <c r="H97" s="32">
        <v>101.3</v>
      </c>
      <c r="I97" s="32">
        <v>103.1</v>
      </c>
      <c r="J97" s="32">
        <v>98.1</v>
      </c>
      <c r="K97" s="32">
        <v>102.5</v>
      </c>
      <c r="L97" s="32">
        <v>100.5</v>
      </c>
      <c r="M97" s="32">
        <v>101.1</v>
      </c>
      <c r="N97" s="3">
        <v>606.6</v>
      </c>
      <c r="O97" s="3">
        <v>102.3</v>
      </c>
      <c r="P97" s="3">
        <v>99.1</v>
      </c>
      <c r="Q97" s="3">
        <v>102.7</v>
      </c>
      <c r="R97" s="3">
        <v>101.9</v>
      </c>
      <c r="S97" s="3">
        <v>101.8</v>
      </c>
      <c r="T97" s="3">
        <v>103</v>
      </c>
      <c r="U97" s="3">
        <v>610.79999999999995</v>
      </c>
      <c r="V97" s="32">
        <f t="shared" si="2"/>
        <v>1217.4000000000001</v>
      </c>
      <c r="W97" s="3"/>
      <c r="X97" s="37"/>
      <c r="Y97" s="17"/>
      <c r="Z97" s="17"/>
    </row>
    <row r="98" spans="1:26" x14ac:dyDescent="0.3">
      <c r="A98" s="1">
        <v>77</v>
      </c>
      <c r="B98" s="9">
        <v>485</v>
      </c>
      <c r="C98" s="7" t="s">
        <v>202</v>
      </c>
      <c r="D98" s="7" t="s">
        <v>203</v>
      </c>
      <c r="E98" s="9" t="s">
        <v>682</v>
      </c>
      <c r="F98" s="24" t="s">
        <v>424</v>
      </c>
      <c r="G98" s="24" t="s">
        <v>694</v>
      </c>
      <c r="H98" s="32">
        <v>99</v>
      </c>
      <c r="I98" s="32">
        <v>102.8</v>
      </c>
      <c r="J98" s="32">
        <v>102</v>
      </c>
      <c r="K98" s="32">
        <v>98.5</v>
      </c>
      <c r="L98" s="32">
        <v>101.4</v>
      </c>
      <c r="M98" s="32">
        <v>101.6</v>
      </c>
      <c r="N98" s="3">
        <v>605.29999999999995</v>
      </c>
      <c r="O98" s="3">
        <v>102.9</v>
      </c>
      <c r="P98" s="3">
        <v>99.8</v>
      </c>
      <c r="Q98" s="3">
        <v>102.5</v>
      </c>
      <c r="R98" s="3">
        <v>102.3</v>
      </c>
      <c r="S98" s="3">
        <v>102.1</v>
      </c>
      <c r="T98" s="3">
        <v>101.8</v>
      </c>
      <c r="U98" s="3">
        <v>611.4</v>
      </c>
      <c r="V98" s="32">
        <f t="shared" si="2"/>
        <v>1216.6999999999998</v>
      </c>
      <c r="W98" s="3"/>
      <c r="X98" s="37"/>
      <c r="Y98" s="17"/>
      <c r="Z98" s="17"/>
    </row>
    <row r="99" spans="1:26" x14ac:dyDescent="0.3">
      <c r="A99" s="1">
        <v>78</v>
      </c>
      <c r="B99" s="9">
        <v>596</v>
      </c>
      <c r="C99" s="7" t="s">
        <v>320</v>
      </c>
      <c r="D99" s="7" t="s">
        <v>321</v>
      </c>
      <c r="E99" s="9" t="s">
        <v>682</v>
      </c>
      <c r="F99" s="24" t="s">
        <v>662</v>
      </c>
      <c r="G99" s="24" t="s">
        <v>694</v>
      </c>
      <c r="H99" s="32">
        <v>101.9</v>
      </c>
      <c r="I99" s="32">
        <v>100</v>
      </c>
      <c r="J99" s="32">
        <v>104</v>
      </c>
      <c r="K99" s="32">
        <v>101.6</v>
      </c>
      <c r="L99" s="32">
        <v>102</v>
      </c>
      <c r="M99" s="32">
        <v>101.9</v>
      </c>
      <c r="N99" s="3">
        <v>611.4</v>
      </c>
      <c r="O99" s="3">
        <v>100.1</v>
      </c>
      <c r="P99" s="3">
        <v>102.1</v>
      </c>
      <c r="Q99" s="3">
        <v>98.8</v>
      </c>
      <c r="R99" s="3">
        <v>99.9</v>
      </c>
      <c r="S99" s="3">
        <v>99.6</v>
      </c>
      <c r="T99" s="3">
        <v>104.7</v>
      </c>
      <c r="U99" s="3">
        <v>605.20000000000005</v>
      </c>
      <c r="V99" s="32">
        <f t="shared" si="2"/>
        <v>1216.5999999999999</v>
      </c>
      <c r="X99" s="37"/>
      <c r="Y99" s="17"/>
      <c r="Z99" s="17"/>
    </row>
    <row r="100" spans="1:26" x14ac:dyDescent="0.3">
      <c r="A100" s="1">
        <v>79</v>
      </c>
      <c r="B100" s="9">
        <v>564</v>
      </c>
      <c r="C100" s="7" t="s">
        <v>623</v>
      </c>
      <c r="D100" s="7" t="s">
        <v>515</v>
      </c>
      <c r="E100" s="9" t="s">
        <v>682</v>
      </c>
      <c r="F100" s="24" t="s">
        <v>396</v>
      </c>
      <c r="G100" s="24" t="s">
        <v>694</v>
      </c>
      <c r="H100" s="32">
        <v>101.5</v>
      </c>
      <c r="I100" s="32">
        <v>100.6</v>
      </c>
      <c r="J100" s="32">
        <v>99.2</v>
      </c>
      <c r="K100" s="32">
        <v>99.4</v>
      </c>
      <c r="L100" s="32">
        <v>101.6</v>
      </c>
      <c r="M100" s="32">
        <v>102.1</v>
      </c>
      <c r="N100" s="3">
        <v>604.4</v>
      </c>
      <c r="O100" s="3">
        <v>103.2</v>
      </c>
      <c r="P100" s="3">
        <v>101.8</v>
      </c>
      <c r="Q100" s="3">
        <v>100.1</v>
      </c>
      <c r="R100" s="3">
        <v>103</v>
      </c>
      <c r="S100" s="3">
        <v>103.9</v>
      </c>
      <c r="T100" s="3">
        <v>99.9</v>
      </c>
      <c r="U100" s="3">
        <v>611.9</v>
      </c>
      <c r="V100" s="32">
        <f t="shared" si="2"/>
        <v>1216.3</v>
      </c>
      <c r="W100" s="3"/>
      <c r="X100" s="37"/>
      <c r="Y100" s="17"/>
      <c r="Z100" s="17"/>
    </row>
    <row r="101" spans="1:26" x14ac:dyDescent="0.3">
      <c r="A101" s="1">
        <v>80</v>
      </c>
      <c r="B101" s="9">
        <v>607</v>
      </c>
      <c r="C101" s="7" t="s">
        <v>315</v>
      </c>
      <c r="D101" s="7" t="s">
        <v>212</v>
      </c>
      <c r="E101" s="9" t="s">
        <v>682</v>
      </c>
      <c r="F101" s="24" t="s">
        <v>396</v>
      </c>
      <c r="G101" s="24" t="s">
        <v>694</v>
      </c>
      <c r="H101" s="32">
        <v>102.4</v>
      </c>
      <c r="I101" s="32">
        <v>100.9</v>
      </c>
      <c r="J101" s="32">
        <v>102.4</v>
      </c>
      <c r="K101" s="32">
        <v>102.3</v>
      </c>
      <c r="L101" s="32">
        <v>99.2</v>
      </c>
      <c r="M101" s="32">
        <v>102.4</v>
      </c>
      <c r="N101" s="3">
        <v>609.6</v>
      </c>
      <c r="O101" s="3">
        <v>100.8</v>
      </c>
      <c r="P101" s="3">
        <v>102</v>
      </c>
      <c r="Q101" s="3">
        <v>97.7</v>
      </c>
      <c r="R101" s="3">
        <v>100.4</v>
      </c>
      <c r="S101" s="3">
        <v>104.4</v>
      </c>
      <c r="T101" s="3">
        <v>100.8</v>
      </c>
      <c r="U101" s="3">
        <v>606.1</v>
      </c>
      <c r="V101" s="32">
        <f t="shared" si="2"/>
        <v>1215.7</v>
      </c>
      <c r="W101" s="3"/>
      <c r="X101" s="37"/>
      <c r="Y101" s="17"/>
      <c r="Z101" s="17"/>
    </row>
    <row r="102" spans="1:26" x14ac:dyDescent="0.3">
      <c r="A102" s="1">
        <v>81</v>
      </c>
      <c r="B102" s="9">
        <v>583</v>
      </c>
      <c r="C102" s="7" t="s">
        <v>324</v>
      </c>
      <c r="D102" s="7" t="s">
        <v>325</v>
      </c>
      <c r="E102" s="9" t="s">
        <v>682</v>
      </c>
      <c r="F102" s="24" t="s">
        <v>662</v>
      </c>
      <c r="G102" s="24" t="s">
        <v>694</v>
      </c>
      <c r="H102" s="32">
        <v>103.3</v>
      </c>
      <c r="I102" s="32">
        <v>98.8</v>
      </c>
      <c r="J102" s="32">
        <v>102.4</v>
      </c>
      <c r="K102" s="32">
        <v>101.3</v>
      </c>
      <c r="L102" s="32">
        <v>101.6</v>
      </c>
      <c r="M102" s="32">
        <v>100.4</v>
      </c>
      <c r="N102" s="3">
        <v>607.79999999999995</v>
      </c>
      <c r="O102" s="3">
        <v>100.8</v>
      </c>
      <c r="P102" s="3">
        <v>102.6</v>
      </c>
      <c r="Q102" s="3">
        <v>101.1</v>
      </c>
      <c r="R102" s="3">
        <v>99.8</v>
      </c>
      <c r="S102" s="3">
        <v>100.7</v>
      </c>
      <c r="T102" s="3">
        <v>102.8</v>
      </c>
      <c r="U102" s="3">
        <v>607.79999999999995</v>
      </c>
      <c r="V102" s="32">
        <f t="shared" si="2"/>
        <v>1215.5999999999999</v>
      </c>
      <c r="W102" s="2"/>
      <c r="X102" s="37"/>
      <c r="Y102" s="17"/>
      <c r="Z102" s="17"/>
    </row>
    <row r="103" spans="1:26" x14ac:dyDescent="0.3">
      <c r="A103" s="1">
        <v>82</v>
      </c>
      <c r="B103" s="9">
        <v>532</v>
      </c>
      <c r="C103" s="7" t="s">
        <v>23</v>
      </c>
      <c r="D103" s="7" t="s">
        <v>605</v>
      </c>
      <c r="E103" s="9" t="s">
        <v>682</v>
      </c>
      <c r="F103" s="24" t="s">
        <v>424</v>
      </c>
      <c r="G103" s="24" t="s">
        <v>694</v>
      </c>
      <c r="H103" s="32">
        <v>101.8</v>
      </c>
      <c r="I103" s="32">
        <v>99.2</v>
      </c>
      <c r="J103" s="32">
        <v>100</v>
      </c>
      <c r="K103" s="32">
        <v>101.9</v>
      </c>
      <c r="L103" s="32">
        <v>102</v>
      </c>
      <c r="M103" s="32">
        <v>103</v>
      </c>
      <c r="N103" s="3">
        <v>607.9</v>
      </c>
      <c r="O103" s="3">
        <v>100.8</v>
      </c>
      <c r="P103" s="3">
        <v>101.1</v>
      </c>
      <c r="Q103" s="3">
        <v>100.5</v>
      </c>
      <c r="R103" s="3">
        <v>102.9</v>
      </c>
      <c r="S103" s="3">
        <v>101.7</v>
      </c>
      <c r="T103" s="3">
        <v>100.5</v>
      </c>
      <c r="U103" s="3">
        <v>607.5</v>
      </c>
      <c r="V103" s="32">
        <f t="shared" si="2"/>
        <v>1215.4000000000001</v>
      </c>
      <c r="X103" s="37"/>
      <c r="Y103" s="17"/>
      <c r="Z103" s="17"/>
    </row>
    <row r="104" spans="1:26" x14ac:dyDescent="0.3">
      <c r="A104" s="1">
        <v>83</v>
      </c>
      <c r="B104" s="9">
        <v>558</v>
      </c>
      <c r="C104" s="7" t="s">
        <v>49</v>
      </c>
      <c r="D104" s="7" t="s">
        <v>14</v>
      </c>
      <c r="E104" s="9" t="s">
        <v>682</v>
      </c>
      <c r="F104" s="24" t="s">
        <v>396</v>
      </c>
      <c r="G104" s="24" t="s">
        <v>694</v>
      </c>
      <c r="H104" s="32">
        <v>102.4</v>
      </c>
      <c r="I104" s="32">
        <v>100.7</v>
      </c>
      <c r="J104" s="32">
        <v>102.1</v>
      </c>
      <c r="K104" s="32">
        <v>101</v>
      </c>
      <c r="L104" s="32">
        <v>101.8</v>
      </c>
      <c r="M104" s="32">
        <v>102.7</v>
      </c>
      <c r="N104" s="3">
        <v>610.70000000000005</v>
      </c>
      <c r="O104" s="3">
        <v>99</v>
      </c>
      <c r="P104" s="3">
        <v>101.4</v>
      </c>
      <c r="Q104" s="3">
        <v>102.9</v>
      </c>
      <c r="R104" s="3">
        <v>102</v>
      </c>
      <c r="S104" s="3">
        <v>99.4</v>
      </c>
      <c r="T104" s="3">
        <v>99.3</v>
      </c>
      <c r="U104" s="3">
        <v>604</v>
      </c>
      <c r="V104" s="32">
        <f t="shared" si="2"/>
        <v>1214.7</v>
      </c>
      <c r="X104" s="37"/>
      <c r="Y104" s="17"/>
      <c r="Z104" s="17"/>
    </row>
    <row r="105" spans="1:26" x14ac:dyDescent="0.3">
      <c r="A105" s="1">
        <v>84</v>
      </c>
      <c r="B105" s="9">
        <v>475</v>
      </c>
      <c r="C105" s="7" t="s">
        <v>45</v>
      </c>
      <c r="D105" s="7" t="s">
        <v>573</v>
      </c>
      <c r="E105" s="9" t="s">
        <v>682</v>
      </c>
      <c r="F105" s="24" t="s">
        <v>519</v>
      </c>
      <c r="G105" s="24" t="s">
        <v>694</v>
      </c>
      <c r="H105" s="32">
        <v>101.5</v>
      </c>
      <c r="I105" s="32">
        <v>101.2</v>
      </c>
      <c r="J105" s="32">
        <v>100.8</v>
      </c>
      <c r="K105" s="32">
        <v>100.7</v>
      </c>
      <c r="L105" s="32">
        <v>102.5</v>
      </c>
      <c r="M105" s="32">
        <v>103.3</v>
      </c>
      <c r="N105" s="3">
        <v>610</v>
      </c>
      <c r="O105" s="3">
        <v>101.2</v>
      </c>
      <c r="P105" s="3">
        <v>100.7</v>
      </c>
      <c r="Q105" s="3">
        <v>99.3</v>
      </c>
      <c r="R105" s="3">
        <v>99.4</v>
      </c>
      <c r="S105" s="3">
        <v>101.7</v>
      </c>
      <c r="T105" s="3">
        <v>102.1</v>
      </c>
      <c r="U105" s="3">
        <v>604.4</v>
      </c>
      <c r="V105" s="32">
        <f t="shared" si="2"/>
        <v>1214.4000000000001</v>
      </c>
      <c r="X105" s="37"/>
      <c r="Y105" s="17"/>
      <c r="Z105" s="17"/>
    </row>
    <row r="106" spans="1:26" x14ac:dyDescent="0.3">
      <c r="A106" s="1">
        <v>85</v>
      </c>
      <c r="B106" s="9">
        <v>597</v>
      </c>
      <c r="C106" s="7" t="s">
        <v>642</v>
      </c>
      <c r="D106" s="7" t="s">
        <v>641</v>
      </c>
      <c r="E106" s="9" t="s">
        <v>682</v>
      </c>
      <c r="F106" s="24" t="s">
        <v>396</v>
      </c>
      <c r="G106" s="24" t="s">
        <v>694</v>
      </c>
      <c r="H106" s="32">
        <v>101.5</v>
      </c>
      <c r="I106" s="32">
        <v>100.4</v>
      </c>
      <c r="J106" s="32">
        <v>102.7</v>
      </c>
      <c r="K106" s="32">
        <v>101.2</v>
      </c>
      <c r="L106" s="32">
        <v>97.6</v>
      </c>
      <c r="M106" s="32">
        <v>103</v>
      </c>
      <c r="N106" s="3">
        <v>606.4</v>
      </c>
      <c r="O106" s="3">
        <v>98.2</v>
      </c>
      <c r="P106" s="3">
        <v>100.8</v>
      </c>
      <c r="Q106" s="3">
        <v>103.2</v>
      </c>
      <c r="R106" s="3">
        <v>101.9</v>
      </c>
      <c r="S106" s="3">
        <v>99.7</v>
      </c>
      <c r="T106" s="3">
        <v>101.1</v>
      </c>
      <c r="U106" s="3">
        <v>604.9</v>
      </c>
      <c r="V106" s="32">
        <f t="shared" si="2"/>
        <v>1211.3</v>
      </c>
      <c r="X106" s="37"/>
      <c r="Y106" s="17"/>
      <c r="Z106" s="17"/>
    </row>
    <row r="107" spans="1:26" x14ac:dyDescent="0.3">
      <c r="A107" s="1">
        <v>86</v>
      </c>
      <c r="B107" s="9">
        <v>615</v>
      </c>
      <c r="C107" s="7" t="s">
        <v>213</v>
      </c>
      <c r="D107" s="7" t="s">
        <v>214</v>
      </c>
      <c r="E107" s="9" t="s">
        <v>682</v>
      </c>
      <c r="F107" s="24" t="s">
        <v>662</v>
      </c>
      <c r="G107" s="24" t="s">
        <v>694</v>
      </c>
      <c r="H107" s="32">
        <v>100.9</v>
      </c>
      <c r="I107" s="32">
        <v>100.7</v>
      </c>
      <c r="J107" s="32">
        <v>100.7</v>
      </c>
      <c r="K107" s="32">
        <v>101.1</v>
      </c>
      <c r="L107" s="32">
        <v>98.8</v>
      </c>
      <c r="M107" s="32">
        <v>103.4</v>
      </c>
      <c r="N107" s="3">
        <v>605.6</v>
      </c>
      <c r="O107" s="3">
        <v>99.3</v>
      </c>
      <c r="P107" s="3">
        <v>102.1</v>
      </c>
      <c r="Q107" s="3">
        <v>99.8</v>
      </c>
      <c r="R107" s="3">
        <v>103.3</v>
      </c>
      <c r="S107" s="3">
        <v>101.9</v>
      </c>
      <c r="T107" s="3">
        <v>99</v>
      </c>
      <c r="U107" s="3">
        <v>605.4</v>
      </c>
      <c r="V107" s="32">
        <f t="shared" si="2"/>
        <v>1211</v>
      </c>
      <c r="X107" s="37"/>
      <c r="Y107" s="17"/>
      <c r="Z107" s="17"/>
    </row>
    <row r="108" spans="1:26" x14ac:dyDescent="0.3">
      <c r="A108" s="1">
        <v>87</v>
      </c>
      <c r="B108" s="9">
        <v>570</v>
      </c>
      <c r="C108" s="7" t="s">
        <v>628</v>
      </c>
      <c r="D108" s="7" t="s">
        <v>627</v>
      </c>
      <c r="E108" s="9" t="s">
        <v>682</v>
      </c>
      <c r="F108" s="24" t="s">
        <v>662</v>
      </c>
      <c r="G108" s="24" t="s">
        <v>694</v>
      </c>
      <c r="H108" s="32">
        <v>101.6</v>
      </c>
      <c r="I108" s="32">
        <v>100.4</v>
      </c>
      <c r="J108" s="32">
        <v>95.8</v>
      </c>
      <c r="K108" s="32">
        <v>101.1</v>
      </c>
      <c r="L108" s="32">
        <v>102.1</v>
      </c>
      <c r="M108" s="32">
        <v>102.5</v>
      </c>
      <c r="N108" s="3">
        <v>603.5</v>
      </c>
      <c r="O108" s="3">
        <v>97.5</v>
      </c>
      <c r="P108" s="3">
        <v>100.9</v>
      </c>
      <c r="Q108" s="3">
        <v>100.7</v>
      </c>
      <c r="R108" s="3">
        <v>103.2</v>
      </c>
      <c r="S108" s="3">
        <v>101.6</v>
      </c>
      <c r="T108" s="3">
        <v>102.6</v>
      </c>
      <c r="U108" s="3">
        <v>606.5</v>
      </c>
      <c r="V108" s="32">
        <f t="shared" si="2"/>
        <v>1210</v>
      </c>
      <c r="X108" s="37"/>
      <c r="Y108" s="17"/>
      <c r="Z108" s="17"/>
    </row>
    <row r="109" spans="1:26" x14ac:dyDescent="0.3">
      <c r="A109" s="1">
        <v>88</v>
      </c>
      <c r="B109" s="9">
        <v>517</v>
      </c>
      <c r="C109" s="7" t="s">
        <v>18</v>
      </c>
      <c r="D109" s="7" t="s">
        <v>237</v>
      </c>
      <c r="E109" s="9" t="s">
        <v>682</v>
      </c>
      <c r="F109" s="24" t="s">
        <v>662</v>
      </c>
      <c r="G109" s="24" t="s">
        <v>694</v>
      </c>
      <c r="H109" s="32">
        <v>102.1</v>
      </c>
      <c r="I109" s="32">
        <v>101.8</v>
      </c>
      <c r="J109" s="32">
        <v>99.4</v>
      </c>
      <c r="K109" s="32">
        <v>101</v>
      </c>
      <c r="L109" s="32">
        <v>101.4</v>
      </c>
      <c r="M109" s="32">
        <v>99.5</v>
      </c>
      <c r="N109" s="3">
        <v>605.20000000000005</v>
      </c>
      <c r="O109" s="3">
        <v>102.4</v>
      </c>
      <c r="P109" s="3">
        <v>99.1</v>
      </c>
      <c r="Q109" s="3">
        <v>102.1</v>
      </c>
      <c r="R109" s="3">
        <v>99.7</v>
      </c>
      <c r="S109" s="3">
        <v>100.2</v>
      </c>
      <c r="T109" s="3">
        <v>101.1</v>
      </c>
      <c r="U109" s="3">
        <v>604.6</v>
      </c>
      <c r="V109" s="32">
        <f t="shared" si="2"/>
        <v>1209.8000000000002</v>
      </c>
      <c r="X109" s="37"/>
      <c r="Y109" s="17"/>
      <c r="Z109" s="17"/>
    </row>
    <row r="110" spans="1:26" x14ac:dyDescent="0.3">
      <c r="A110" s="1">
        <v>89</v>
      </c>
      <c r="B110" s="9">
        <v>550</v>
      </c>
      <c r="C110" s="7" t="s">
        <v>21</v>
      </c>
      <c r="D110" s="7" t="s">
        <v>227</v>
      </c>
      <c r="E110" s="9" t="s">
        <v>682</v>
      </c>
      <c r="F110" s="24" t="s">
        <v>424</v>
      </c>
      <c r="G110" s="24" t="s">
        <v>694</v>
      </c>
      <c r="H110" s="32">
        <v>99</v>
      </c>
      <c r="I110" s="32">
        <v>103.1</v>
      </c>
      <c r="J110" s="32">
        <v>100.4</v>
      </c>
      <c r="K110" s="32">
        <v>101.9</v>
      </c>
      <c r="L110" s="32">
        <v>100.4</v>
      </c>
      <c r="M110" s="32">
        <v>101.4</v>
      </c>
      <c r="N110" s="3">
        <v>606.20000000000005</v>
      </c>
      <c r="O110" s="3">
        <v>99.6</v>
      </c>
      <c r="P110" s="3">
        <v>100.6</v>
      </c>
      <c r="Q110" s="3">
        <v>100.7</v>
      </c>
      <c r="R110" s="3">
        <v>100.6</v>
      </c>
      <c r="S110" s="3">
        <v>100.7</v>
      </c>
      <c r="T110" s="3">
        <v>101.1</v>
      </c>
      <c r="U110" s="3">
        <v>603.29999999999995</v>
      </c>
      <c r="V110" s="32">
        <f t="shared" si="2"/>
        <v>1209.5</v>
      </c>
      <c r="W110" s="3"/>
      <c r="X110" s="37"/>
      <c r="Y110" s="17"/>
      <c r="Z110" s="17"/>
    </row>
    <row r="111" spans="1:26" x14ac:dyDescent="0.3">
      <c r="A111" s="1">
        <v>90</v>
      </c>
      <c r="B111" s="9">
        <v>554</v>
      </c>
      <c r="C111" s="7" t="s">
        <v>224</v>
      </c>
      <c r="D111" s="7" t="s">
        <v>225</v>
      </c>
      <c r="E111" s="9" t="s">
        <v>682</v>
      </c>
      <c r="F111" s="24" t="s">
        <v>662</v>
      </c>
      <c r="G111" s="24" t="s">
        <v>694</v>
      </c>
      <c r="H111" s="32">
        <v>100.3</v>
      </c>
      <c r="I111" s="32">
        <v>102.6</v>
      </c>
      <c r="J111" s="32">
        <v>101.9</v>
      </c>
      <c r="K111" s="32">
        <v>100.2</v>
      </c>
      <c r="L111" s="32">
        <v>103.8</v>
      </c>
      <c r="M111" s="32">
        <v>97.4</v>
      </c>
      <c r="N111" s="3">
        <v>606.20000000000005</v>
      </c>
      <c r="O111" s="3">
        <v>101.3</v>
      </c>
      <c r="P111" s="3">
        <v>100.7</v>
      </c>
      <c r="Q111" s="3">
        <v>101.1</v>
      </c>
      <c r="R111" s="3">
        <v>98.8</v>
      </c>
      <c r="S111" s="3">
        <v>101.1</v>
      </c>
      <c r="T111" s="3">
        <v>99.9</v>
      </c>
      <c r="U111" s="3">
        <v>602.9</v>
      </c>
      <c r="V111" s="32">
        <f t="shared" si="2"/>
        <v>1209.0999999999999</v>
      </c>
      <c r="X111" s="37"/>
      <c r="Y111" s="17"/>
      <c r="Z111" s="17"/>
    </row>
    <row r="112" spans="1:26" x14ac:dyDescent="0.3">
      <c r="A112" s="1">
        <v>91</v>
      </c>
      <c r="B112" s="9">
        <v>308</v>
      </c>
      <c r="C112" s="7" t="s">
        <v>592</v>
      </c>
      <c r="D112" s="7" t="s">
        <v>591</v>
      </c>
      <c r="E112" s="9" t="s">
        <v>682</v>
      </c>
      <c r="F112" s="24" t="s">
        <v>662</v>
      </c>
      <c r="G112" s="24" t="s">
        <v>694</v>
      </c>
      <c r="H112" s="32">
        <v>100.5</v>
      </c>
      <c r="I112" s="32">
        <v>101.4</v>
      </c>
      <c r="J112" s="32">
        <v>100.9</v>
      </c>
      <c r="K112" s="32">
        <v>98.8</v>
      </c>
      <c r="L112" s="32">
        <v>97.5</v>
      </c>
      <c r="M112" s="32">
        <v>98.9</v>
      </c>
      <c r="N112" s="3">
        <v>598</v>
      </c>
      <c r="O112" s="32">
        <v>101.8</v>
      </c>
      <c r="P112" s="32">
        <v>102.7</v>
      </c>
      <c r="Q112" s="32">
        <v>101.5</v>
      </c>
      <c r="R112" s="32">
        <v>100.8</v>
      </c>
      <c r="S112" s="32">
        <v>102.1</v>
      </c>
      <c r="T112" s="32">
        <v>101.9</v>
      </c>
      <c r="U112" s="32">
        <v>610.79999999999995</v>
      </c>
      <c r="V112" s="32">
        <f t="shared" si="2"/>
        <v>1208.8</v>
      </c>
      <c r="X112" s="37"/>
      <c r="Y112" s="17"/>
      <c r="Z112" s="17"/>
    </row>
    <row r="113" spans="1:26" x14ac:dyDescent="0.3">
      <c r="A113" s="1">
        <v>92</v>
      </c>
      <c r="B113" s="9">
        <v>581</v>
      </c>
      <c r="C113" s="7" t="s">
        <v>335</v>
      </c>
      <c r="D113" s="7" t="s">
        <v>336</v>
      </c>
      <c r="E113" s="9" t="s">
        <v>682</v>
      </c>
      <c r="F113" s="24" t="s">
        <v>662</v>
      </c>
      <c r="G113" s="24" t="s">
        <v>694</v>
      </c>
      <c r="H113" s="32">
        <v>97.8</v>
      </c>
      <c r="I113" s="32">
        <v>97.9</v>
      </c>
      <c r="J113" s="32">
        <v>100.4</v>
      </c>
      <c r="K113" s="32">
        <v>99</v>
      </c>
      <c r="L113" s="32">
        <v>102.9</v>
      </c>
      <c r="M113" s="32">
        <v>102.5</v>
      </c>
      <c r="N113" s="3">
        <v>600.5</v>
      </c>
      <c r="O113" s="3">
        <v>102.1</v>
      </c>
      <c r="P113" s="3">
        <v>101.3</v>
      </c>
      <c r="Q113" s="3">
        <v>100.9</v>
      </c>
      <c r="R113" s="3">
        <v>101.3</v>
      </c>
      <c r="S113" s="3">
        <v>99.9</v>
      </c>
      <c r="T113" s="3">
        <v>101.5</v>
      </c>
      <c r="U113" s="3">
        <v>607</v>
      </c>
      <c r="V113" s="32">
        <f t="shared" si="2"/>
        <v>1207.5</v>
      </c>
      <c r="X113" s="37"/>
      <c r="Y113" s="17"/>
      <c r="Z113" s="17"/>
    </row>
    <row r="114" spans="1:26" x14ac:dyDescent="0.3">
      <c r="A114" s="1">
        <v>93</v>
      </c>
      <c r="B114" s="9">
        <v>519</v>
      </c>
      <c r="C114" s="7" t="s">
        <v>5</v>
      </c>
      <c r="D114" s="7" t="s">
        <v>294</v>
      </c>
      <c r="E114" s="9" t="s">
        <v>682</v>
      </c>
      <c r="F114" s="24" t="s">
        <v>662</v>
      </c>
      <c r="G114" s="24" t="s">
        <v>694</v>
      </c>
      <c r="H114" s="32">
        <v>101.8</v>
      </c>
      <c r="I114" s="32">
        <v>100.7</v>
      </c>
      <c r="J114" s="32">
        <v>96.2</v>
      </c>
      <c r="K114" s="32">
        <v>100.9</v>
      </c>
      <c r="L114" s="32">
        <v>99.1</v>
      </c>
      <c r="M114" s="32">
        <v>99.6</v>
      </c>
      <c r="N114" s="3">
        <v>598.29999999999995</v>
      </c>
      <c r="O114" s="32">
        <v>100.4</v>
      </c>
      <c r="P114" s="32">
        <v>100.4</v>
      </c>
      <c r="Q114" s="32">
        <v>100.3</v>
      </c>
      <c r="R114" s="32">
        <v>101.8</v>
      </c>
      <c r="S114" s="32">
        <v>100.8</v>
      </c>
      <c r="T114" s="32">
        <v>105.3</v>
      </c>
      <c r="U114" s="32">
        <v>609</v>
      </c>
      <c r="V114" s="32">
        <f t="shared" si="2"/>
        <v>1207.3</v>
      </c>
      <c r="X114" s="37"/>
      <c r="Y114" s="17"/>
      <c r="Z114" s="17"/>
    </row>
    <row r="115" spans="1:26" x14ac:dyDescent="0.3">
      <c r="A115" s="1">
        <v>94</v>
      </c>
      <c r="B115" s="9">
        <v>608</v>
      </c>
      <c r="C115" s="7" t="s">
        <v>20</v>
      </c>
      <c r="D115" s="7" t="s">
        <v>212</v>
      </c>
      <c r="E115" s="9" t="s">
        <v>682</v>
      </c>
      <c r="F115" s="24" t="s">
        <v>662</v>
      </c>
      <c r="G115" s="24" t="s">
        <v>694</v>
      </c>
      <c r="H115" s="32">
        <v>98.1</v>
      </c>
      <c r="I115" s="32">
        <v>102.7</v>
      </c>
      <c r="J115" s="32">
        <v>100.8</v>
      </c>
      <c r="K115" s="32">
        <v>98.1</v>
      </c>
      <c r="L115" s="32">
        <v>101.4</v>
      </c>
      <c r="M115" s="32">
        <v>101</v>
      </c>
      <c r="N115" s="3">
        <v>602.1</v>
      </c>
      <c r="O115" s="3">
        <v>100.9</v>
      </c>
      <c r="P115" s="3">
        <v>100.5</v>
      </c>
      <c r="Q115" s="3">
        <v>99.3</v>
      </c>
      <c r="R115" s="3">
        <v>102</v>
      </c>
      <c r="S115" s="3">
        <v>102.1</v>
      </c>
      <c r="T115" s="3">
        <v>100</v>
      </c>
      <c r="U115" s="3">
        <v>604.79999999999995</v>
      </c>
      <c r="V115" s="32">
        <f t="shared" si="2"/>
        <v>1206.9000000000001</v>
      </c>
      <c r="X115" s="37"/>
      <c r="Y115" s="17"/>
      <c r="Z115" s="17"/>
    </row>
    <row r="116" spans="1:26" x14ac:dyDescent="0.3">
      <c r="A116" s="1">
        <v>95</v>
      </c>
      <c r="B116" s="9">
        <v>606</v>
      </c>
      <c r="C116" s="7" t="s">
        <v>151</v>
      </c>
      <c r="D116" s="7" t="s">
        <v>505</v>
      </c>
      <c r="E116" s="9" t="s">
        <v>682</v>
      </c>
      <c r="F116" s="24" t="s">
        <v>661</v>
      </c>
      <c r="G116" s="24" t="s">
        <v>694</v>
      </c>
      <c r="H116" s="32">
        <v>100.8</v>
      </c>
      <c r="I116" s="32">
        <v>101.7</v>
      </c>
      <c r="J116" s="32">
        <v>101.7</v>
      </c>
      <c r="K116" s="32">
        <v>100.9</v>
      </c>
      <c r="L116" s="32">
        <v>101.1</v>
      </c>
      <c r="M116" s="32">
        <v>100.7</v>
      </c>
      <c r="N116" s="3">
        <v>606.9</v>
      </c>
      <c r="O116" s="3">
        <v>100.4</v>
      </c>
      <c r="P116" s="3">
        <v>98.9</v>
      </c>
      <c r="Q116" s="3">
        <v>97.9</v>
      </c>
      <c r="R116" s="3">
        <v>101.7</v>
      </c>
      <c r="S116" s="3">
        <v>100.7</v>
      </c>
      <c r="T116" s="3">
        <v>99.3</v>
      </c>
      <c r="U116" s="3">
        <v>598.9</v>
      </c>
      <c r="V116" s="32">
        <f t="shared" si="2"/>
        <v>1205.8</v>
      </c>
      <c r="X116" s="37"/>
      <c r="Y116" s="17"/>
      <c r="Z116" s="17"/>
    </row>
    <row r="117" spans="1:26" x14ac:dyDescent="0.3">
      <c r="A117" s="1">
        <v>96</v>
      </c>
      <c r="B117" s="9">
        <v>574</v>
      </c>
      <c r="C117" s="7" t="s">
        <v>210</v>
      </c>
      <c r="D117" s="7" t="s">
        <v>211</v>
      </c>
      <c r="E117" s="9" t="s">
        <v>682</v>
      </c>
      <c r="F117" s="24" t="s">
        <v>662</v>
      </c>
      <c r="G117" s="24" t="s">
        <v>694</v>
      </c>
      <c r="H117" s="32">
        <v>101.4</v>
      </c>
      <c r="I117" s="32">
        <v>100.8</v>
      </c>
      <c r="J117" s="32">
        <v>98.7</v>
      </c>
      <c r="K117" s="32">
        <v>99.8</v>
      </c>
      <c r="L117" s="32">
        <v>99.3</v>
      </c>
      <c r="M117" s="32">
        <v>100.2</v>
      </c>
      <c r="N117" s="3">
        <v>600.20000000000005</v>
      </c>
      <c r="O117" s="3">
        <v>100.2</v>
      </c>
      <c r="P117" s="3">
        <v>99.7</v>
      </c>
      <c r="Q117" s="3">
        <v>100.9</v>
      </c>
      <c r="R117" s="3">
        <v>100.7</v>
      </c>
      <c r="S117" s="3">
        <v>100.6</v>
      </c>
      <c r="T117" s="3">
        <v>102</v>
      </c>
      <c r="U117" s="3">
        <v>604.1</v>
      </c>
      <c r="V117" s="32">
        <f t="shared" si="2"/>
        <v>1204.3000000000002</v>
      </c>
      <c r="X117" s="37"/>
      <c r="Y117" s="17"/>
      <c r="Z117" s="17"/>
    </row>
    <row r="118" spans="1:26" x14ac:dyDescent="0.3">
      <c r="A118" s="1">
        <v>97</v>
      </c>
      <c r="B118" s="9">
        <v>530</v>
      </c>
      <c r="C118" s="7" t="s">
        <v>239</v>
      </c>
      <c r="D118" s="7" t="s">
        <v>468</v>
      </c>
      <c r="E118" s="9" t="s">
        <v>682</v>
      </c>
      <c r="F118" s="24" t="s">
        <v>662</v>
      </c>
      <c r="G118" s="24" t="s">
        <v>694</v>
      </c>
      <c r="H118" s="32">
        <v>101.3</v>
      </c>
      <c r="I118" s="32">
        <v>103.2</v>
      </c>
      <c r="J118" s="32">
        <v>102.5</v>
      </c>
      <c r="K118" s="32">
        <v>98.7</v>
      </c>
      <c r="L118" s="32">
        <v>102.5</v>
      </c>
      <c r="M118" s="32">
        <v>95.1</v>
      </c>
      <c r="N118" s="3">
        <v>603.29999999999995</v>
      </c>
      <c r="O118" s="3">
        <v>100.4</v>
      </c>
      <c r="P118" s="3">
        <v>99.2</v>
      </c>
      <c r="Q118" s="3">
        <v>100.9</v>
      </c>
      <c r="R118" s="3">
        <v>101.2</v>
      </c>
      <c r="S118" s="3">
        <v>99.7</v>
      </c>
      <c r="T118" s="3">
        <v>99.1</v>
      </c>
      <c r="U118" s="3">
        <v>600.5</v>
      </c>
      <c r="V118" s="32">
        <f t="shared" ref="V118:V149" si="3">N118+U118</f>
        <v>1203.8</v>
      </c>
      <c r="X118" s="37"/>
      <c r="Y118" s="17"/>
      <c r="Z118" s="17"/>
    </row>
    <row r="119" spans="1:26" x14ac:dyDescent="0.3">
      <c r="A119" s="1">
        <v>98</v>
      </c>
      <c r="B119" s="9">
        <v>526</v>
      </c>
      <c r="C119" s="7" t="s">
        <v>206</v>
      </c>
      <c r="D119" s="7" t="s">
        <v>207</v>
      </c>
      <c r="E119" s="9" t="s">
        <v>682</v>
      </c>
      <c r="F119" s="24" t="s">
        <v>396</v>
      </c>
      <c r="G119" s="24" t="s">
        <v>694</v>
      </c>
      <c r="H119" s="32">
        <v>99.3</v>
      </c>
      <c r="I119" s="32">
        <v>99.1</v>
      </c>
      <c r="J119" s="32">
        <v>99.2</v>
      </c>
      <c r="K119" s="32">
        <v>99.6</v>
      </c>
      <c r="L119" s="32">
        <v>101.1</v>
      </c>
      <c r="M119" s="32">
        <v>100.8</v>
      </c>
      <c r="N119" s="3">
        <v>599.1</v>
      </c>
      <c r="O119" s="3">
        <v>102.9</v>
      </c>
      <c r="P119" s="3">
        <v>99.9</v>
      </c>
      <c r="Q119" s="3">
        <v>100.1</v>
      </c>
      <c r="R119" s="3">
        <v>101.6</v>
      </c>
      <c r="S119" s="3">
        <v>101.5</v>
      </c>
      <c r="T119" s="3">
        <v>98.3</v>
      </c>
      <c r="U119" s="3">
        <v>604.29999999999995</v>
      </c>
      <c r="V119" s="32">
        <f t="shared" si="3"/>
        <v>1203.4000000000001</v>
      </c>
      <c r="X119" s="37"/>
      <c r="Y119" s="17"/>
      <c r="Z119" s="17"/>
    </row>
    <row r="120" spans="1:26" x14ac:dyDescent="0.3">
      <c r="A120" s="1">
        <v>99</v>
      </c>
      <c r="B120" s="9">
        <v>599</v>
      </c>
      <c r="C120" s="7" t="s">
        <v>202</v>
      </c>
      <c r="D120" s="7" t="s">
        <v>643</v>
      </c>
      <c r="E120" s="9" t="s">
        <v>682</v>
      </c>
      <c r="F120" s="24" t="s">
        <v>662</v>
      </c>
      <c r="G120" s="24" t="s">
        <v>694</v>
      </c>
      <c r="H120" s="32">
        <v>99.2</v>
      </c>
      <c r="I120" s="32">
        <v>99.5</v>
      </c>
      <c r="J120" s="32">
        <v>100.8</v>
      </c>
      <c r="K120" s="32">
        <v>100.4</v>
      </c>
      <c r="L120" s="32">
        <v>102.6</v>
      </c>
      <c r="M120" s="32">
        <v>101.3</v>
      </c>
      <c r="N120" s="3">
        <v>603.79999999999995</v>
      </c>
      <c r="O120" s="3">
        <v>97.4</v>
      </c>
      <c r="P120" s="3">
        <v>100.7</v>
      </c>
      <c r="Q120" s="3">
        <v>99.1</v>
      </c>
      <c r="R120" s="3">
        <v>101.4</v>
      </c>
      <c r="S120" s="3">
        <v>99.7</v>
      </c>
      <c r="T120" s="3">
        <v>99.8</v>
      </c>
      <c r="U120" s="3">
        <v>598.1</v>
      </c>
      <c r="V120" s="32">
        <f t="shared" si="3"/>
        <v>1201.9000000000001</v>
      </c>
      <c r="X120" s="37"/>
      <c r="Y120" s="17"/>
      <c r="Z120" s="17"/>
    </row>
    <row r="121" spans="1:26" x14ac:dyDescent="0.3">
      <c r="A121" s="1">
        <v>100</v>
      </c>
      <c r="B121" s="9">
        <v>527</v>
      </c>
      <c r="C121" s="7" t="s">
        <v>302</v>
      </c>
      <c r="D121" s="7" t="s">
        <v>604</v>
      </c>
      <c r="E121" s="9" t="s">
        <v>682</v>
      </c>
      <c r="F121" s="24" t="s">
        <v>662</v>
      </c>
      <c r="G121" s="24" t="s">
        <v>694</v>
      </c>
      <c r="H121" s="32">
        <v>100.4</v>
      </c>
      <c r="I121" s="32">
        <v>99.5</v>
      </c>
      <c r="J121" s="32">
        <v>101.1</v>
      </c>
      <c r="K121" s="32">
        <v>100.9</v>
      </c>
      <c r="L121" s="32">
        <v>98.8</v>
      </c>
      <c r="M121" s="32">
        <v>98.6</v>
      </c>
      <c r="N121" s="3">
        <v>599.29999999999995</v>
      </c>
      <c r="O121" s="3">
        <v>98.8</v>
      </c>
      <c r="P121" s="3">
        <v>102.4</v>
      </c>
      <c r="Q121" s="3">
        <v>98.9</v>
      </c>
      <c r="R121" s="3">
        <v>101.3</v>
      </c>
      <c r="S121" s="3">
        <v>99.5</v>
      </c>
      <c r="T121" s="3">
        <v>101.6</v>
      </c>
      <c r="U121" s="3">
        <v>602.5</v>
      </c>
      <c r="V121" s="32">
        <f t="shared" si="3"/>
        <v>1201.8</v>
      </c>
      <c r="X121" s="37"/>
      <c r="Y121" s="17"/>
      <c r="Z121" s="17"/>
    </row>
    <row r="122" spans="1:26" x14ac:dyDescent="0.3">
      <c r="A122" s="1">
        <v>101</v>
      </c>
      <c r="B122" s="9">
        <v>691</v>
      </c>
      <c r="C122" s="7" t="s">
        <v>239</v>
      </c>
      <c r="D122" s="7" t="s">
        <v>669</v>
      </c>
      <c r="E122" s="9" t="s">
        <v>682</v>
      </c>
      <c r="F122" s="9" t="s">
        <v>422</v>
      </c>
      <c r="G122" s="24" t="s">
        <v>694</v>
      </c>
      <c r="H122" s="32">
        <v>99.6</v>
      </c>
      <c r="I122" s="32">
        <v>101.4</v>
      </c>
      <c r="J122" s="32">
        <v>102.3</v>
      </c>
      <c r="K122" s="32">
        <v>98.9</v>
      </c>
      <c r="L122" s="32">
        <v>97.7</v>
      </c>
      <c r="M122" s="32">
        <v>99.4</v>
      </c>
      <c r="N122" s="3">
        <v>599.29999999999995</v>
      </c>
      <c r="O122" s="3">
        <v>100.8</v>
      </c>
      <c r="P122" s="3">
        <v>102.2</v>
      </c>
      <c r="Q122" s="3">
        <v>101.9</v>
      </c>
      <c r="R122" s="3">
        <v>99.7</v>
      </c>
      <c r="S122" s="3">
        <v>99.8</v>
      </c>
      <c r="T122" s="3">
        <v>97.1</v>
      </c>
      <c r="U122" s="3">
        <v>601.5</v>
      </c>
      <c r="V122" s="32">
        <f t="shared" si="3"/>
        <v>1200.8</v>
      </c>
      <c r="X122" s="37"/>
      <c r="Y122" s="17"/>
      <c r="Z122" s="17"/>
    </row>
    <row r="123" spans="1:26" x14ac:dyDescent="0.3">
      <c r="A123" s="1">
        <v>102</v>
      </c>
      <c r="B123" s="9">
        <v>649</v>
      </c>
      <c r="C123" s="7" t="s">
        <v>175</v>
      </c>
      <c r="D123" s="7" t="s">
        <v>653</v>
      </c>
      <c r="E123" s="9" t="s">
        <v>682</v>
      </c>
      <c r="F123" s="24" t="s">
        <v>396</v>
      </c>
      <c r="G123" s="24" t="s">
        <v>694</v>
      </c>
      <c r="H123" s="32">
        <v>101.7</v>
      </c>
      <c r="I123" s="32">
        <v>99.6</v>
      </c>
      <c r="J123" s="32">
        <v>102.4</v>
      </c>
      <c r="K123" s="32">
        <v>101.1</v>
      </c>
      <c r="L123" s="32">
        <v>98.6</v>
      </c>
      <c r="M123" s="32">
        <v>101.2</v>
      </c>
      <c r="N123" s="3">
        <v>604.6</v>
      </c>
      <c r="O123" s="3">
        <v>100.7</v>
      </c>
      <c r="P123" s="3">
        <v>100.9</v>
      </c>
      <c r="Q123" s="3">
        <v>99.3</v>
      </c>
      <c r="R123" s="3">
        <v>100.7</v>
      </c>
      <c r="S123" s="3">
        <v>99.9</v>
      </c>
      <c r="T123" s="3">
        <v>94</v>
      </c>
      <c r="U123" s="3">
        <v>595.5</v>
      </c>
      <c r="V123" s="32">
        <f t="shared" si="3"/>
        <v>1200.0999999999999</v>
      </c>
      <c r="X123" s="37"/>
      <c r="Y123" s="17"/>
      <c r="Z123" s="17"/>
    </row>
    <row r="124" spans="1:26" x14ac:dyDescent="0.3">
      <c r="A124" s="1">
        <v>103</v>
      </c>
      <c r="B124" s="9">
        <v>593</v>
      </c>
      <c r="C124" s="7" t="s">
        <v>250</v>
      </c>
      <c r="D124" s="7" t="s">
        <v>251</v>
      </c>
      <c r="E124" s="9" t="s">
        <v>682</v>
      </c>
      <c r="F124" s="24" t="s">
        <v>662</v>
      </c>
      <c r="G124" s="24" t="s">
        <v>694</v>
      </c>
      <c r="H124" s="32">
        <v>98.8</v>
      </c>
      <c r="I124" s="32">
        <v>101.1</v>
      </c>
      <c r="J124" s="32">
        <v>100.3</v>
      </c>
      <c r="K124" s="32">
        <v>98.7</v>
      </c>
      <c r="L124" s="32">
        <v>102.2</v>
      </c>
      <c r="M124" s="32">
        <v>98.2</v>
      </c>
      <c r="N124" s="3">
        <v>599.29999999999995</v>
      </c>
      <c r="O124" s="3">
        <v>100.3</v>
      </c>
      <c r="P124" s="3">
        <v>100.3</v>
      </c>
      <c r="Q124" s="3">
        <v>101.6</v>
      </c>
      <c r="R124" s="3">
        <v>99.9</v>
      </c>
      <c r="S124" s="3">
        <v>101.9</v>
      </c>
      <c r="T124" s="3">
        <v>96.5</v>
      </c>
      <c r="U124" s="3">
        <v>600.5</v>
      </c>
      <c r="V124" s="32">
        <f t="shared" si="3"/>
        <v>1199.8</v>
      </c>
      <c r="X124" s="37"/>
      <c r="Y124" s="17"/>
      <c r="Z124" s="17"/>
    </row>
    <row r="125" spans="1:26" x14ac:dyDescent="0.3">
      <c r="A125" s="1">
        <v>104</v>
      </c>
      <c r="B125" s="9">
        <v>612</v>
      </c>
      <c r="C125" s="7" t="s">
        <v>230</v>
      </c>
      <c r="D125" s="7" t="s">
        <v>72</v>
      </c>
      <c r="E125" s="9" t="s">
        <v>682</v>
      </c>
      <c r="F125" s="24" t="s">
        <v>396</v>
      </c>
      <c r="G125" s="24" t="s">
        <v>694</v>
      </c>
      <c r="H125" s="32">
        <v>100.4</v>
      </c>
      <c r="I125" s="32">
        <v>100.6</v>
      </c>
      <c r="J125" s="32">
        <v>100.8</v>
      </c>
      <c r="K125" s="32">
        <v>102.7</v>
      </c>
      <c r="L125" s="32">
        <v>99.2</v>
      </c>
      <c r="M125" s="32">
        <v>100.2</v>
      </c>
      <c r="N125" s="3">
        <v>603.9</v>
      </c>
      <c r="O125" s="3">
        <v>99</v>
      </c>
      <c r="P125" s="3">
        <v>97.6</v>
      </c>
      <c r="Q125" s="3">
        <v>97.4</v>
      </c>
      <c r="R125" s="3">
        <v>100.9</v>
      </c>
      <c r="S125" s="3">
        <v>99.6</v>
      </c>
      <c r="T125" s="3">
        <v>101.3</v>
      </c>
      <c r="U125" s="3">
        <v>595.79999999999995</v>
      </c>
      <c r="V125" s="32">
        <f t="shared" si="3"/>
        <v>1199.6999999999998</v>
      </c>
      <c r="X125" s="37"/>
      <c r="Y125" s="17"/>
      <c r="Z125" s="17"/>
    </row>
    <row r="126" spans="1:26" x14ac:dyDescent="0.3">
      <c r="A126" s="1">
        <v>105</v>
      </c>
      <c r="B126" s="9">
        <v>514</v>
      </c>
      <c r="C126" s="7" t="s">
        <v>12</v>
      </c>
      <c r="D126" s="7" t="s">
        <v>323</v>
      </c>
      <c r="E126" s="9" t="s">
        <v>682</v>
      </c>
      <c r="F126" s="24" t="s">
        <v>662</v>
      </c>
      <c r="G126" s="24" t="s">
        <v>694</v>
      </c>
      <c r="H126" s="32">
        <v>100</v>
      </c>
      <c r="I126" s="32">
        <v>101.2</v>
      </c>
      <c r="J126" s="32">
        <v>100.7</v>
      </c>
      <c r="K126" s="32">
        <v>99.4</v>
      </c>
      <c r="L126" s="32">
        <v>103.3</v>
      </c>
      <c r="M126" s="32">
        <v>103.2</v>
      </c>
      <c r="N126" s="3">
        <v>607.79999999999995</v>
      </c>
      <c r="O126" s="3">
        <v>102.3</v>
      </c>
      <c r="P126" s="3">
        <v>101.5</v>
      </c>
      <c r="Q126" s="3">
        <v>96.4</v>
      </c>
      <c r="R126" s="3">
        <v>97.8</v>
      </c>
      <c r="S126" s="3">
        <v>94.4</v>
      </c>
      <c r="T126" s="3">
        <v>99</v>
      </c>
      <c r="U126" s="3">
        <v>591.4</v>
      </c>
      <c r="V126" s="32">
        <f t="shared" si="3"/>
        <v>1199.1999999999998</v>
      </c>
      <c r="X126" s="37"/>
      <c r="Y126" s="17"/>
      <c r="Z126" s="17"/>
    </row>
    <row r="127" spans="1:26" x14ac:dyDescent="0.3">
      <c r="A127" s="1">
        <v>106</v>
      </c>
      <c r="B127" s="9">
        <v>556</v>
      </c>
      <c r="C127" s="7" t="s">
        <v>261</v>
      </c>
      <c r="D127" s="7" t="s">
        <v>262</v>
      </c>
      <c r="E127" s="9" t="s">
        <v>682</v>
      </c>
      <c r="F127" s="24" t="s">
        <v>662</v>
      </c>
      <c r="G127" s="24" t="s">
        <v>694</v>
      </c>
      <c r="H127" s="32">
        <v>99.7</v>
      </c>
      <c r="I127" s="32">
        <v>98.2</v>
      </c>
      <c r="J127" s="32">
        <v>99.8</v>
      </c>
      <c r="K127" s="32">
        <v>103.1</v>
      </c>
      <c r="L127" s="32">
        <v>97.6</v>
      </c>
      <c r="M127" s="32">
        <v>100.2</v>
      </c>
      <c r="N127" s="3">
        <v>598.6</v>
      </c>
      <c r="O127" s="3">
        <v>99.5</v>
      </c>
      <c r="P127" s="3">
        <v>100.1</v>
      </c>
      <c r="Q127" s="3">
        <v>102.1</v>
      </c>
      <c r="R127" s="3">
        <v>96.3</v>
      </c>
      <c r="S127" s="3">
        <v>101.5</v>
      </c>
      <c r="T127" s="3">
        <v>100.9</v>
      </c>
      <c r="U127" s="3">
        <v>600.4</v>
      </c>
      <c r="V127" s="32">
        <f t="shared" si="3"/>
        <v>1199</v>
      </c>
      <c r="X127" s="37"/>
      <c r="Y127" s="17"/>
      <c r="Z127" s="17"/>
    </row>
    <row r="128" spans="1:26" x14ac:dyDescent="0.3">
      <c r="A128" s="1">
        <v>107</v>
      </c>
      <c r="B128" s="9">
        <v>507</v>
      </c>
      <c r="C128" s="7" t="s">
        <v>595</v>
      </c>
      <c r="D128" s="7" t="s">
        <v>594</v>
      </c>
      <c r="E128" s="9" t="s">
        <v>682</v>
      </c>
      <c r="F128" s="24" t="s">
        <v>662</v>
      </c>
      <c r="G128" s="24" t="s">
        <v>694</v>
      </c>
      <c r="H128" s="32">
        <v>101</v>
      </c>
      <c r="I128" s="32">
        <v>100.9</v>
      </c>
      <c r="J128" s="32">
        <v>100.1</v>
      </c>
      <c r="K128" s="32">
        <v>98.4</v>
      </c>
      <c r="L128" s="32">
        <v>96.9</v>
      </c>
      <c r="M128" s="32">
        <v>97.8</v>
      </c>
      <c r="N128" s="3">
        <v>595.1</v>
      </c>
      <c r="O128" s="32">
        <v>99.3</v>
      </c>
      <c r="P128" s="32">
        <v>103.4</v>
      </c>
      <c r="Q128" s="32">
        <v>101.7</v>
      </c>
      <c r="R128" s="32">
        <v>99.2</v>
      </c>
      <c r="S128" s="32">
        <v>100.7</v>
      </c>
      <c r="T128" s="32">
        <v>99</v>
      </c>
      <c r="U128" s="32">
        <v>603.29999999999995</v>
      </c>
      <c r="V128" s="32">
        <f t="shared" si="3"/>
        <v>1198.4000000000001</v>
      </c>
      <c r="X128" s="37"/>
      <c r="Y128" s="17"/>
      <c r="Z128" s="17"/>
    </row>
    <row r="129" spans="1:26" x14ac:dyDescent="0.3">
      <c r="A129" s="1">
        <v>108</v>
      </c>
      <c r="B129" s="9">
        <v>696</v>
      </c>
      <c r="C129" s="7" t="s">
        <v>580</v>
      </c>
      <c r="D129" s="7" t="s">
        <v>25</v>
      </c>
      <c r="E129" s="9" t="s">
        <v>682</v>
      </c>
      <c r="F129" s="24" t="s">
        <v>662</v>
      </c>
      <c r="G129" s="24" t="s">
        <v>694</v>
      </c>
      <c r="H129" s="32">
        <v>101.1</v>
      </c>
      <c r="I129" s="32">
        <v>101.8</v>
      </c>
      <c r="J129" s="32">
        <v>102.6</v>
      </c>
      <c r="K129" s="32">
        <v>98.3</v>
      </c>
      <c r="L129" s="32">
        <v>98.7</v>
      </c>
      <c r="M129" s="32">
        <v>99.1</v>
      </c>
      <c r="N129" s="3">
        <v>601.6</v>
      </c>
      <c r="O129" s="3">
        <v>96.8</v>
      </c>
      <c r="P129" s="3">
        <v>97.8</v>
      </c>
      <c r="Q129" s="3">
        <v>100.2</v>
      </c>
      <c r="R129" s="3">
        <v>96.9</v>
      </c>
      <c r="S129" s="3">
        <v>99.2</v>
      </c>
      <c r="T129" s="3">
        <v>103.9</v>
      </c>
      <c r="U129" s="3">
        <v>594.79999999999995</v>
      </c>
      <c r="V129" s="32">
        <f t="shared" si="3"/>
        <v>1196.4000000000001</v>
      </c>
      <c r="X129" s="37"/>
      <c r="Y129" s="17"/>
      <c r="Z129" s="17"/>
    </row>
    <row r="130" spans="1:26" x14ac:dyDescent="0.3">
      <c r="A130" s="1">
        <v>109</v>
      </c>
      <c r="B130" s="9">
        <v>557</v>
      </c>
      <c r="C130" s="7" t="s">
        <v>619</v>
      </c>
      <c r="D130" s="7" t="s">
        <v>618</v>
      </c>
      <c r="E130" s="9" t="s">
        <v>681</v>
      </c>
      <c r="F130" s="24" t="s">
        <v>382</v>
      </c>
      <c r="G130" s="24" t="s">
        <v>694</v>
      </c>
      <c r="H130" s="32">
        <v>99.9</v>
      </c>
      <c r="I130" s="32">
        <v>97.3</v>
      </c>
      <c r="J130" s="32">
        <v>99.7</v>
      </c>
      <c r="K130" s="32">
        <v>99.1</v>
      </c>
      <c r="L130" s="32">
        <v>102.7</v>
      </c>
      <c r="M130" s="32">
        <v>101.5</v>
      </c>
      <c r="N130" s="3">
        <v>600.20000000000005</v>
      </c>
      <c r="O130" s="3">
        <v>97</v>
      </c>
      <c r="P130" s="3">
        <v>100.5</v>
      </c>
      <c r="Q130" s="3">
        <v>99.6</v>
      </c>
      <c r="R130" s="3">
        <v>98</v>
      </c>
      <c r="S130" s="3">
        <v>101.2</v>
      </c>
      <c r="T130" s="3">
        <v>98.8</v>
      </c>
      <c r="U130" s="3">
        <v>595.1</v>
      </c>
      <c r="V130" s="32">
        <f t="shared" si="3"/>
        <v>1195.3000000000002</v>
      </c>
      <c r="X130" s="37"/>
      <c r="Y130" s="17"/>
      <c r="Z130" s="17"/>
    </row>
    <row r="131" spans="1:26" x14ac:dyDescent="0.3">
      <c r="A131" s="1">
        <v>110</v>
      </c>
      <c r="B131" s="9">
        <v>566</v>
      </c>
      <c r="C131" s="7" t="s">
        <v>30</v>
      </c>
      <c r="D131" s="7" t="s">
        <v>180</v>
      </c>
      <c r="E131" s="9" t="s">
        <v>682</v>
      </c>
      <c r="F131" s="24" t="s">
        <v>662</v>
      </c>
      <c r="G131" s="24" t="s">
        <v>694</v>
      </c>
      <c r="H131" s="32">
        <v>99.8</v>
      </c>
      <c r="I131" s="32">
        <v>99.2</v>
      </c>
      <c r="J131" s="32">
        <v>100.3</v>
      </c>
      <c r="K131" s="32">
        <v>98.8</v>
      </c>
      <c r="L131" s="32">
        <v>98.7</v>
      </c>
      <c r="M131" s="32">
        <v>100.8</v>
      </c>
      <c r="N131" s="3">
        <v>597.6</v>
      </c>
      <c r="O131" s="32">
        <v>101.3</v>
      </c>
      <c r="P131" s="32">
        <v>99.8</v>
      </c>
      <c r="Q131" s="32">
        <v>100</v>
      </c>
      <c r="R131" s="32">
        <v>99.9</v>
      </c>
      <c r="S131" s="32">
        <v>99.4</v>
      </c>
      <c r="T131" s="32">
        <v>95.5</v>
      </c>
      <c r="U131" s="32">
        <v>595.9</v>
      </c>
      <c r="V131" s="32">
        <f t="shared" si="3"/>
        <v>1193.5</v>
      </c>
      <c r="X131" s="37"/>
      <c r="Y131" s="17"/>
      <c r="Z131" s="17"/>
    </row>
    <row r="132" spans="1:26" x14ac:dyDescent="0.3">
      <c r="A132" s="1">
        <v>111</v>
      </c>
      <c r="B132" s="9">
        <v>690</v>
      </c>
      <c r="C132" s="7" t="s">
        <v>284</v>
      </c>
      <c r="D132" s="7" t="s">
        <v>285</v>
      </c>
      <c r="E132" s="9" t="s">
        <v>681</v>
      </c>
      <c r="F132" s="24" t="s">
        <v>382</v>
      </c>
      <c r="G132" s="24" t="s">
        <v>694</v>
      </c>
      <c r="H132" s="32">
        <v>98.5</v>
      </c>
      <c r="I132" s="32">
        <v>101.8</v>
      </c>
      <c r="J132" s="32">
        <v>101.5</v>
      </c>
      <c r="K132" s="32">
        <v>98.6</v>
      </c>
      <c r="L132" s="32">
        <v>97.8</v>
      </c>
      <c r="M132" s="32">
        <v>100.1</v>
      </c>
      <c r="N132" s="3">
        <v>598.29999999999995</v>
      </c>
      <c r="O132" s="3">
        <v>101.3</v>
      </c>
      <c r="P132" s="3">
        <v>98.9</v>
      </c>
      <c r="Q132" s="3">
        <v>99.5</v>
      </c>
      <c r="R132" s="3">
        <v>96.3</v>
      </c>
      <c r="S132" s="3">
        <v>101.5</v>
      </c>
      <c r="T132" s="3">
        <v>97.5</v>
      </c>
      <c r="U132" s="3">
        <v>595</v>
      </c>
      <c r="V132" s="32">
        <f t="shared" si="3"/>
        <v>1193.3</v>
      </c>
      <c r="X132" s="37"/>
      <c r="Y132" s="17"/>
      <c r="Z132" s="17"/>
    </row>
    <row r="133" spans="1:26" x14ac:dyDescent="0.3">
      <c r="A133" s="1">
        <v>112</v>
      </c>
      <c r="B133" s="9">
        <v>565</v>
      </c>
      <c r="C133" s="7" t="s">
        <v>624</v>
      </c>
      <c r="D133" s="7" t="s">
        <v>547</v>
      </c>
      <c r="E133" s="9" t="s">
        <v>681</v>
      </c>
      <c r="F133" s="24" t="s">
        <v>382</v>
      </c>
      <c r="G133" s="24" t="s">
        <v>694</v>
      </c>
      <c r="H133" s="32">
        <v>98</v>
      </c>
      <c r="I133" s="32">
        <v>98.2</v>
      </c>
      <c r="J133" s="32">
        <v>100.4</v>
      </c>
      <c r="K133" s="32">
        <v>101.2</v>
      </c>
      <c r="L133" s="32">
        <v>102.3</v>
      </c>
      <c r="M133" s="32">
        <v>101.7</v>
      </c>
      <c r="N133" s="3">
        <v>601.79999999999995</v>
      </c>
      <c r="O133" s="3">
        <v>99.2</v>
      </c>
      <c r="P133" s="3">
        <v>101.3</v>
      </c>
      <c r="Q133" s="3">
        <v>96.2</v>
      </c>
      <c r="R133" s="3">
        <v>98.8</v>
      </c>
      <c r="S133" s="3">
        <v>95.3</v>
      </c>
      <c r="T133" s="3">
        <v>100.1</v>
      </c>
      <c r="U133" s="3">
        <v>590.9</v>
      </c>
      <c r="V133" s="32">
        <f t="shared" si="3"/>
        <v>1192.6999999999998</v>
      </c>
      <c r="X133" s="37"/>
      <c r="Y133" s="17"/>
      <c r="Z133" s="17"/>
    </row>
    <row r="134" spans="1:26" x14ac:dyDescent="0.3">
      <c r="A134" s="1">
        <v>113</v>
      </c>
      <c r="B134" s="9">
        <v>590</v>
      </c>
      <c r="C134" s="7" t="s">
        <v>281</v>
      </c>
      <c r="D134" s="7" t="s">
        <v>282</v>
      </c>
      <c r="E134" s="9" t="s">
        <v>682</v>
      </c>
      <c r="F134" s="24" t="s">
        <v>396</v>
      </c>
      <c r="G134" s="24" t="s">
        <v>694</v>
      </c>
      <c r="H134" s="32">
        <v>98.2</v>
      </c>
      <c r="I134" s="32">
        <v>100.7</v>
      </c>
      <c r="J134" s="32">
        <v>95.3</v>
      </c>
      <c r="K134" s="32">
        <v>100</v>
      </c>
      <c r="L134" s="32">
        <v>100.6</v>
      </c>
      <c r="M134" s="32">
        <v>100.3</v>
      </c>
      <c r="N134" s="3">
        <v>595.1</v>
      </c>
      <c r="O134" s="32">
        <v>99.6</v>
      </c>
      <c r="P134" s="32">
        <v>100.6</v>
      </c>
      <c r="Q134" s="32">
        <v>98.9</v>
      </c>
      <c r="R134" s="32">
        <v>98.2</v>
      </c>
      <c r="S134" s="32">
        <v>100.7</v>
      </c>
      <c r="T134" s="32">
        <v>99</v>
      </c>
      <c r="U134" s="32">
        <v>597</v>
      </c>
      <c r="V134" s="32">
        <f t="shared" si="3"/>
        <v>1192.0999999999999</v>
      </c>
      <c r="X134" s="37"/>
      <c r="Y134" s="17"/>
      <c r="Z134" s="17"/>
    </row>
    <row r="135" spans="1:26" x14ac:dyDescent="0.3">
      <c r="A135" s="1">
        <v>114</v>
      </c>
      <c r="B135" s="9">
        <v>563</v>
      </c>
      <c r="C135" s="7" t="s">
        <v>286</v>
      </c>
      <c r="D135" s="7" t="s">
        <v>287</v>
      </c>
      <c r="E135" s="9" t="s">
        <v>682</v>
      </c>
      <c r="F135" s="24" t="s">
        <v>662</v>
      </c>
      <c r="G135" s="24" t="s">
        <v>694</v>
      </c>
      <c r="H135" s="32">
        <v>92.9</v>
      </c>
      <c r="I135" s="32">
        <v>97.9</v>
      </c>
      <c r="J135" s="32">
        <v>102.8</v>
      </c>
      <c r="K135" s="32">
        <v>101</v>
      </c>
      <c r="L135" s="32">
        <v>99</v>
      </c>
      <c r="M135" s="32">
        <v>98.9</v>
      </c>
      <c r="N135" s="3">
        <v>592.5</v>
      </c>
      <c r="O135" s="32">
        <v>97.7</v>
      </c>
      <c r="P135" s="32">
        <v>100.6</v>
      </c>
      <c r="Q135" s="32">
        <v>98</v>
      </c>
      <c r="R135" s="32">
        <v>100.7</v>
      </c>
      <c r="S135" s="32">
        <v>99.4</v>
      </c>
      <c r="T135" s="32">
        <v>98.4</v>
      </c>
      <c r="U135" s="32">
        <v>594.79999999999995</v>
      </c>
      <c r="V135" s="32">
        <f t="shared" si="3"/>
        <v>1187.3</v>
      </c>
      <c r="X135" s="37"/>
      <c r="Y135" s="17"/>
      <c r="Z135" s="17"/>
    </row>
    <row r="136" spans="1:26" x14ac:dyDescent="0.3">
      <c r="A136" s="1">
        <v>115</v>
      </c>
      <c r="B136" s="9">
        <v>522</v>
      </c>
      <c r="C136" s="7" t="s">
        <v>245</v>
      </c>
      <c r="D136" s="7" t="s">
        <v>196</v>
      </c>
      <c r="E136" s="9" t="s">
        <v>682</v>
      </c>
      <c r="F136" s="24" t="s">
        <v>662</v>
      </c>
      <c r="G136" s="24" t="s">
        <v>694</v>
      </c>
      <c r="H136" s="32">
        <v>97.3</v>
      </c>
      <c r="I136" s="32">
        <v>99.6</v>
      </c>
      <c r="J136" s="32">
        <v>98.5</v>
      </c>
      <c r="K136" s="32">
        <v>97.6</v>
      </c>
      <c r="L136" s="32">
        <v>98</v>
      </c>
      <c r="M136" s="32">
        <v>97.9</v>
      </c>
      <c r="N136" s="3">
        <v>588.9</v>
      </c>
      <c r="O136" s="32">
        <v>99.4</v>
      </c>
      <c r="P136" s="32">
        <v>100.4</v>
      </c>
      <c r="Q136" s="32">
        <v>97.5</v>
      </c>
      <c r="R136" s="32">
        <v>101.1</v>
      </c>
      <c r="S136" s="32">
        <v>100.3</v>
      </c>
      <c r="T136" s="32">
        <v>99.4</v>
      </c>
      <c r="U136" s="32">
        <v>598.1</v>
      </c>
      <c r="V136" s="32">
        <f t="shared" si="3"/>
        <v>1187</v>
      </c>
      <c r="X136" s="37"/>
      <c r="Y136" s="17"/>
      <c r="Z136" s="17"/>
    </row>
    <row r="137" spans="1:26" x14ac:dyDescent="0.3">
      <c r="A137" s="1">
        <v>116</v>
      </c>
      <c r="B137" s="9">
        <v>665</v>
      </c>
      <c r="C137" s="25" t="s">
        <v>209</v>
      </c>
      <c r="D137" s="7" t="s">
        <v>72</v>
      </c>
      <c r="E137" s="9" t="s">
        <v>682</v>
      </c>
      <c r="F137" s="24" t="s">
        <v>662</v>
      </c>
      <c r="G137" s="24" t="s">
        <v>694</v>
      </c>
      <c r="H137" s="32">
        <v>100.4</v>
      </c>
      <c r="I137" s="32">
        <v>101.5</v>
      </c>
      <c r="J137" s="32">
        <v>99.1</v>
      </c>
      <c r="K137" s="32">
        <v>99.4</v>
      </c>
      <c r="L137" s="32">
        <v>99.5</v>
      </c>
      <c r="M137" s="32">
        <v>95.2</v>
      </c>
      <c r="N137" s="3">
        <v>595.1</v>
      </c>
      <c r="O137" s="32">
        <v>96</v>
      </c>
      <c r="P137" s="32">
        <v>96.9</v>
      </c>
      <c r="Q137" s="32">
        <v>100.1</v>
      </c>
      <c r="R137" s="32">
        <v>99</v>
      </c>
      <c r="S137" s="32">
        <v>98.8</v>
      </c>
      <c r="T137" s="32">
        <v>100.9</v>
      </c>
      <c r="U137" s="32">
        <v>591.70000000000005</v>
      </c>
      <c r="V137" s="32">
        <f t="shared" si="3"/>
        <v>1186.8000000000002</v>
      </c>
      <c r="X137" s="37"/>
      <c r="Y137" s="17"/>
      <c r="Z137" s="17"/>
    </row>
    <row r="138" spans="1:26" x14ac:dyDescent="0.3">
      <c r="A138" s="1">
        <v>117</v>
      </c>
      <c r="B138" s="9">
        <v>573</v>
      </c>
      <c r="C138" s="7" t="s">
        <v>631</v>
      </c>
      <c r="D138" s="7" t="s">
        <v>630</v>
      </c>
      <c r="E138" s="9" t="s">
        <v>682</v>
      </c>
      <c r="F138" s="24" t="s">
        <v>662</v>
      </c>
      <c r="G138" s="24" t="s">
        <v>694</v>
      </c>
      <c r="H138" s="32">
        <v>97.4</v>
      </c>
      <c r="I138" s="32">
        <v>93.7</v>
      </c>
      <c r="J138" s="32">
        <v>98.4</v>
      </c>
      <c r="K138" s="32">
        <v>99.8</v>
      </c>
      <c r="L138" s="32">
        <v>98.2</v>
      </c>
      <c r="M138" s="32">
        <v>96.9</v>
      </c>
      <c r="N138" s="3">
        <v>584.4</v>
      </c>
      <c r="O138" s="32">
        <v>101.3</v>
      </c>
      <c r="P138" s="32">
        <v>97.9</v>
      </c>
      <c r="Q138" s="32">
        <v>102.2</v>
      </c>
      <c r="R138" s="32">
        <v>100.6</v>
      </c>
      <c r="S138" s="32">
        <v>99.2</v>
      </c>
      <c r="T138" s="32">
        <v>100.9</v>
      </c>
      <c r="U138" s="32">
        <v>602.1</v>
      </c>
      <c r="V138" s="32">
        <f t="shared" si="3"/>
        <v>1186.5</v>
      </c>
      <c r="X138" s="37"/>
      <c r="Y138" s="17"/>
      <c r="Z138" s="17"/>
    </row>
    <row r="139" spans="1:26" x14ac:dyDescent="0.3">
      <c r="A139" s="1">
        <v>118</v>
      </c>
      <c r="B139" s="9">
        <v>492</v>
      </c>
      <c r="C139" s="7" t="s">
        <v>11</v>
      </c>
      <c r="D139" s="7" t="s">
        <v>185</v>
      </c>
      <c r="E139" s="9" t="s">
        <v>682</v>
      </c>
      <c r="F139" s="24" t="s">
        <v>396</v>
      </c>
      <c r="G139" s="24" t="s">
        <v>694</v>
      </c>
      <c r="H139" s="32">
        <v>98.6</v>
      </c>
      <c r="I139" s="32">
        <v>99.3</v>
      </c>
      <c r="J139" s="32">
        <v>96</v>
      </c>
      <c r="K139" s="32">
        <v>101.4</v>
      </c>
      <c r="L139" s="32">
        <v>98.8</v>
      </c>
      <c r="M139" s="32">
        <v>100.3</v>
      </c>
      <c r="N139" s="3">
        <v>594.4</v>
      </c>
      <c r="O139" s="32">
        <v>97.8</v>
      </c>
      <c r="P139" s="32">
        <v>95.2</v>
      </c>
      <c r="Q139" s="32">
        <v>101.6</v>
      </c>
      <c r="R139" s="32">
        <v>98.4</v>
      </c>
      <c r="S139" s="32">
        <v>101.1</v>
      </c>
      <c r="T139" s="32">
        <v>97.9</v>
      </c>
      <c r="U139" s="32">
        <v>592</v>
      </c>
      <c r="V139" s="32">
        <f t="shared" si="3"/>
        <v>1186.4000000000001</v>
      </c>
      <c r="X139" s="37"/>
      <c r="Y139" s="17"/>
      <c r="Z139" s="17"/>
    </row>
    <row r="140" spans="1:26" x14ac:dyDescent="0.3">
      <c r="A140" s="1">
        <v>119</v>
      </c>
      <c r="B140" s="9">
        <v>561</v>
      </c>
      <c r="C140" s="7" t="s">
        <v>621</v>
      </c>
      <c r="D140" s="7" t="s">
        <v>620</v>
      </c>
      <c r="E140" s="9" t="s">
        <v>682</v>
      </c>
      <c r="F140" s="24" t="s">
        <v>396</v>
      </c>
      <c r="G140" s="24" t="s">
        <v>694</v>
      </c>
      <c r="H140" s="32">
        <v>98</v>
      </c>
      <c r="I140" s="32">
        <v>99.8</v>
      </c>
      <c r="J140" s="32">
        <v>97.5</v>
      </c>
      <c r="K140" s="32">
        <v>97.2</v>
      </c>
      <c r="L140" s="32">
        <v>99.2</v>
      </c>
      <c r="M140" s="32">
        <v>101.7</v>
      </c>
      <c r="N140" s="3">
        <v>593.4</v>
      </c>
      <c r="O140" s="32">
        <v>98.6</v>
      </c>
      <c r="P140" s="32">
        <v>101.8</v>
      </c>
      <c r="Q140" s="32">
        <v>97.5</v>
      </c>
      <c r="R140" s="32">
        <v>100.3</v>
      </c>
      <c r="S140" s="32">
        <v>95.8</v>
      </c>
      <c r="T140" s="32">
        <v>98.5</v>
      </c>
      <c r="U140" s="32">
        <v>592.5</v>
      </c>
      <c r="V140" s="32">
        <f t="shared" si="3"/>
        <v>1185.9000000000001</v>
      </c>
      <c r="X140" s="37"/>
      <c r="Y140" s="17"/>
      <c r="Z140" s="17"/>
    </row>
    <row r="141" spans="1:26" x14ac:dyDescent="0.3">
      <c r="A141" s="1">
        <v>120</v>
      </c>
      <c r="B141" s="9">
        <v>491</v>
      </c>
      <c r="C141" s="7" t="s">
        <v>584</v>
      </c>
      <c r="D141" s="7" t="s">
        <v>583</v>
      </c>
      <c r="E141" s="9" t="s">
        <v>682</v>
      </c>
      <c r="F141" s="24" t="s">
        <v>662</v>
      </c>
      <c r="G141" s="24" t="s">
        <v>694</v>
      </c>
      <c r="H141" s="32">
        <v>98.6</v>
      </c>
      <c r="I141" s="32">
        <v>101.7</v>
      </c>
      <c r="J141" s="32">
        <v>99.5</v>
      </c>
      <c r="K141" s="32">
        <v>98.6</v>
      </c>
      <c r="L141" s="32">
        <v>99.6</v>
      </c>
      <c r="M141" s="32">
        <v>94.7</v>
      </c>
      <c r="N141" s="3">
        <v>592.70000000000005</v>
      </c>
      <c r="O141" s="32">
        <v>96.9</v>
      </c>
      <c r="P141" s="32">
        <v>96.3</v>
      </c>
      <c r="Q141" s="32">
        <v>100.1</v>
      </c>
      <c r="R141" s="32">
        <v>98.1</v>
      </c>
      <c r="S141" s="32">
        <v>101.6</v>
      </c>
      <c r="T141" s="32">
        <v>99.2</v>
      </c>
      <c r="U141" s="32">
        <v>592.20000000000005</v>
      </c>
      <c r="V141" s="32">
        <f t="shared" si="3"/>
        <v>1184.9000000000001</v>
      </c>
      <c r="X141" s="7"/>
      <c r="Y141"/>
      <c r="Z141"/>
    </row>
    <row r="142" spans="1:26" x14ac:dyDescent="0.3">
      <c r="A142" s="1">
        <v>121</v>
      </c>
      <c r="B142" s="9">
        <v>518</v>
      </c>
      <c r="C142" s="7" t="s">
        <v>242</v>
      </c>
      <c r="D142" s="7" t="s">
        <v>139</v>
      </c>
      <c r="E142" s="9" t="s">
        <v>682</v>
      </c>
      <c r="F142" s="24" t="s">
        <v>424</v>
      </c>
      <c r="G142" s="24" t="s">
        <v>694</v>
      </c>
      <c r="H142" s="32">
        <v>100.9</v>
      </c>
      <c r="I142" s="32">
        <v>99.4</v>
      </c>
      <c r="J142" s="32">
        <v>99</v>
      </c>
      <c r="K142" s="32">
        <v>100.1</v>
      </c>
      <c r="L142" s="32">
        <v>102.3</v>
      </c>
      <c r="M142" s="32">
        <v>98.6</v>
      </c>
      <c r="N142" s="3">
        <v>600.29999999999995</v>
      </c>
      <c r="O142" s="3">
        <v>97.5</v>
      </c>
      <c r="P142" s="3">
        <v>97.4</v>
      </c>
      <c r="Q142" s="3">
        <v>93.3</v>
      </c>
      <c r="R142" s="3">
        <v>99.6</v>
      </c>
      <c r="S142" s="3">
        <v>99.4</v>
      </c>
      <c r="T142" s="3">
        <v>97.4</v>
      </c>
      <c r="U142" s="3">
        <v>584.6</v>
      </c>
      <c r="V142" s="32">
        <f t="shared" si="3"/>
        <v>1184.9000000000001</v>
      </c>
      <c r="Z142"/>
    </row>
    <row r="143" spans="1:26" x14ac:dyDescent="0.3">
      <c r="A143" s="1">
        <v>122</v>
      </c>
      <c r="B143" s="9">
        <v>496</v>
      </c>
      <c r="C143" s="7" t="s">
        <v>299</v>
      </c>
      <c r="D143" s="7" t="s">
        <v>300</v>
      </c>
      <c r="E143" s="9" t="s">
        <v>682</v>
      </c>
      <c r="F143" s="24" t="s">
        <v>662</v>
      </c>
      <c r="G143" s="24" t="s">
        <v>694</v>
      </c>
      <c r="H143" s="32">
        <v>93</v>
      </c>
      <c r="I143" s="32">
        <v>99</v>
      </c>
      <c r="J143" s="32">
        <v>99.5</v>
      </c>
      <c r="K143" s="32">
        <v>100.9</v>
      </c>
      <c r="L143" s="32">
        <v>98.2</v>
      </c>
      <c r="M143" s="32">
        <v>95.8</v>
      </c>
      <c r="N143" s="3">
        <v>586.4</v>
      </c>
      <c r="O143" s="32">
        <v>98.8</v>
      </c>
      <c r="P143" s="32">
        <v>100.7</v>
      </c>
      <c r="Q143" s="32">
        <v>101.2</v>
      </c>
      <c r="R143" s="32">
        <v>100.2</v>
      </c>
      <c r="S143" s="32">
        <v>98.4</v>
      </c>
      <c r="T143" s="32">
        <v>98.9</v>
      </c>
      <c r="U143" s="32">
        <v>598.20000000000005</v>
      </c>
      <c r="V143" s="32">
        <f t="shared" si="3"/>
        <v>1184.5999999999999</v>
      </c>
      <c r="Z143"/>
    </row>
    <row r="144" spans="1:26" x14ac:dyDescent="0.3">
      <c r="A144" s="1">
        <v>123</v>
      </c>
      <c r="B144" s="9">
        <v>520</v>
      </c>
      <c r="C144" s="7" t="s">
        <v>8</v>
      </c>
      <c r="D144" s="7" t="s">
        <v>38</v>
      </c>
      <c r="E144" s="9" t="s">
        <v>682</v>
      </c>
      <c r="F144" s="24" t="s">
        <v>662</v>
      </c>
      <c r="G144" s="24" t="s">
        <v>694</v>
      </c>
      <c r="H144" s="32">
        <v>100.4</v>
      </c>
      <c r="I144" s="32">
        <v>97.2</v>
      </c>
      <c r="J144" s="32">
        <v>97.6</v>
      </c>
      <c r="K144" s="32">
        <v>97.3</v>
      </c>
      <c r="L144" s="32">
        <v>98.5</v>
      </c>
      <c r="M144" s="32">
        <v>101.4</v>
      </c>
      <c r="N144" s="3">
        <v>592.4</v>
      </c>
      <c r="O144" s="32">
        <v>95.4</v>
      </c>
      <c r="P144" s="32">
        <v>98.6</v>
      </c>
      <c r="Q144" s="32">
        <v>99.7</v>
      </c>
      <c r="R144" s="32">
        <v>98.2</v>
      </c>
      <c r="S144" s="32">
        <v>99.1</v>
      </c>
      <c r="T144" s="32">
        <v>99.3</v>
      </c>
      <c r="U144" s="32">
        <v>590.29999999999995</v>
      </c>
      <c r="V144" s="32">
        <f t="shared" si="3"/>
        <v>1182.6999999999998</v>
      </c>
      <c r="Z144"/>
    </row>
    <row r="145" spans="1:26" x14ac:dyDescent="0.3">
      <c r="A145" s="1">
        <v>124</v>
      </c>
      <c r="B145" s="9">
        <v>569</v>
      </c>
      <c r="C145" s="7" t="s">
        <v>626</v>
      </c>
      <c r="D145" s="7" t="s">
        <v>625</v>
      </c>
      <c r="E145" s="9" t="s">
        <v>682</v>
      </c>
      <c r="F145" s="24" t="s">
        <v>396</v>
      </c>
      <c r="G145" s="24" t="s">
        <v>694</v>
      </c>
      <c r="H145" s="32">
        <v>94.3</v>
      </c>
      <c r="I145" s="32">
        <v>98.7</v>
      </c>
      <c r="J145" s="32">
        <v>101</v>
      </c>
      <c r="K145" s="32">
        <v>98.1</v>
      </c>
      <c r="L145" s="32">
        <v>96.5</v>
      </c>
      <c r="M145" s="32">
        <v>100.6</v>
      </c>
      <c r="N145" s="3">
        <v>589.20000000000005</v>
      </c>
      <c r="O145" s="32">
        <v>100.1</v>
      </c>
      <c r="P145" s="32">
        <v>99.6</v>
      </c>
      <c r="Q145" s="32">
        <v>96.2</v>
      </c>
      <c r="R145" s="32">
        <v>96.7</v>
      </c>
      <c r="S145" s="32">
        <v>98.7</v>
      </c>
      <c r="T145" s="32">
        <v>99.7</v>
      </c>
      <c r="U145" s="32">
        <v>591</v>
      </c>
      <c r="V145" s="32">
        <f t="shared" si="3"/>
        <v>1180.2</v>
      </c>
      <c r="Z145"/>
    </row>
    <row r="146" spans="1:26" x14ac:dyDescent="0.3">
      <c r="A146" s="1">
        <v>125</v>
      </c>
      <c r="B146" s="9">
        <v>602</v>
      </c>
      <c r="C146" s="7" t="s">
        <v>306</v>
      </c>
      <c r="D146" s="7" t="s">
        <v>307</v>
      </c>
      <c r="E146" s="9" t="s">
        <v>682</v>
      </c>
      <c r="F146" s="24" t="s">
        <v>396</v>
      </c>
      <c r="G146" s="24" t="s">
        <v>694</v>
      </c>
      <c r="H146" s="32">
        <v>99.5</v>
      </c>
      <c r="I146" s="32">
        <v>96.1</v>
      </c>
      <c r="J146" s="32">
        <v>98.5</v>
      </c>
      <c r="K146" s="32">
        <v>99.9</v>
      </c>
      <c r="L146" s="32">
        <v>97.5</v>
      </c>
      <c r="M146" s="32">
        <v>97.9</v>
      </c>
      <c r="N146" s="3">
        <v>589.4</v>
      </c>
      <c r="O146" s="32">
        <v>101.7</v>
      </c>
      <c r="P146" s="32">
        <v>96</v>
      </c>
      <c r="Q146" s="32">
        <v>99</v>
      </c>
      <c r="R146" s="32">
        <v>96.6</v>
      </c>
      <c r="S146" s="32">
        <v>100.7</v>
      </c>
      <c r="T146" s="32">
        <v>96.8</v>
      </c>
      <c r="U146" s="32">
        <v>590.79999999999995</v>
      </c>
      <c r="V146" s="32">
        <f t="shared" si="3"/>
        <v>1180.1999999999998</v>
      </c>
      <c r="Z146"/>
    </row>
    <row r="147" spans="1:26" x14ac:dyDescent="0.3">
      <c r="A147" s="1">
        <v>126</v>
      </c>
      <c r="B147" s="9">
        <v>553</v>
      </c>
      <c r="C147" s="7" t="s">
        <v>617</v>
      </c>
      <c r="D147" s="7" t="s">
        <v>225</v>
      </c>
      <c r="E147" s="9" t="s">
        <v>682</v>
      </c>
      <c r="F147" s="24" t="s">
        <v>396</v>
      </c>
      <c r="G147" s="24" t="s">
        <v>694</v>
      </c>
      <c r="H147" s="32">
        <v>98.5</v>
      </c>
      <c r="I147" s="32">
        <v>99.4</v>
      </c>
      <c r="J147" s="32">
        <v>100.1</v>
      </c>
      <c r="K147" s="32">
        <v>98.9</v>
      </c>
      <c r="L147" s="32">
        <v>97.8</v>
      </c>
      <c r="M147" s="32">
        <v>99.3</v>
      </c>
      <c r="N147" s="3">
        <v>594</v>
      </c>
      <c r="O147" s="32">
        <v>96.7</v>
      </c>
      <c r="P147" s="32">
        <v>97.4</v>
      </c>
      <c r="Q147" s="32">
        <v>99.2</v>
      </c>
      <c r="R147" s="32">
        <v>101.4</v>
      </c>
      <c r="S147" s="32">
        <v>95.9</v>
      </c>
      <c r="T147" s="32">
        <v>94.7</v>
      </c>
      <c r="U147" s="32">
        <v>585.29999999999995</v>
      </c>
      <c r="V147" s="32">
        <f t="shared" si="3"/>
        <v>1179.3</v>
      </c>
      <c r="Z147"/>
    </row>
    <row r="148" spans="1:26" x14ac:dyDescent="0.3">
      <c r="A148" s="1">
        <v>127</v>
      </c>
      <c r="B148" s="9">
        <v>614</v>
      </c>
      <c r="C148" s="7" t="s">
        <v>652</v>
      </c>
      <c r="D148" s="7" t="s">
        <v>651</v>
      </c>
      <c r="E148" s="9" t="s">
        <v>682</v>
      </c>
      <c r="F148" s="24" t="s">
        <v>396</v>
      </c>
      <c r="G148" s="24" t="s">
        <v>694</v>
      </c>
      <c r="H148" s="32">
        <v>97</v>
      </c>
      <c r="I148" s="32">
        <v>97.5</v>
      </c>
      <c r="J148" s="32">
        <v>101.4</v>
      </c>
      <c r="K148" s="32">
        <v>98.4</v>
      </c>
      <c r="L148" s="32">
        <v>97.8</v>
      </c>
      <c r="M148" s="32">
        <v>98.8</v>
      </c>
      <c r="N148" s="3">
        <v>590.9</v>
      </c>
      <c r="O148" s="32">
        <v>98.2</v>
      </c>
      <c r="P148" s="32">
        <v>97.4</v>
      </c>
      <c r="Q148" s="32">
        <v>95.9</v>
      </c>
      <c r="R148" s="32">
        <v>100.9</v>
      </c>
      <c r="S148" s="32">
        <v>98.7</v>
      </c>
      <c r="T148" s="32">
        <v>97.2</v>
      </c>
      <c r="U148" s="32">
        <v>588.29999999999995</v>
      </c>
      <c r="V148" s="32">
        <f t="shared" si="3"/>
        <v>1179.1999999999998</v>
      </c>
      <c r="Z148"/>
    </row>
    <row r="149" spans="1:26" x14ac:dyDescent="0.3">
      <c r="A149" s="1">
        <v>128</v>
      </c>
      <c r="B149" s="9">
        <v>497</v>
      </c>
      <c r="C149" s="7" t="s">
        <v>586</v>
      </c>
      <c r="D149" s="7" t="s">
        <v>585</v>
      </c>
      <c r="E149" s="9" t="s">
        <v>682</v>
      </c>
      <c r="F149" s="24" t="s">
        <v>396</v>
      </c>
      <c r="G149" s="24" t="s">
        <v>694</v>
      </c>
      <c r="H149" s="32">
        <v>96.3</v>
      </c>
      <c r="I149" s="32">
        <v>95.6</v>
      </c>
      <c r="J149" s="32">
        <v>99.2</v>
      </c>
      <c r="K149" s="32">
        <v>96</v>
      </c>
      <c r="L149" s="32">
        <v>100.7</v>
      </c>
      <c r="M149" s="32">
        <v>99.9</v>
      </c>
      <c r="N149" s="3">
        <v>587.70000000000005</v>
      </c>
      <c r="O149" s="32">
        <v>96.9</v>
      </c>
      <c r="P149" s="32">
        <v>99.7</v>
      </c>
      <c r="Q149" s="32">
        <v>94.4</v>
      </c>
      <c r="R149" s="32">
        <v>99.1</v>
      </c>
      <c r="S149" s="32">
        <v>100.9</v>
      </c>
      <c r="T149" s="32">
        <v>99.9</v>
      </c>
      <c r="U149" s="32">
        <v>590.9</v>
      </c>
      <c r="V149" s="32">
        <f t="shared" si="3"/>
        <v>1178.5999999999999</v>
      </c>
      <c r="W149" s="3"/>
      <c r="X149" s="37"/>
      <c r="Y149"/>
      <c r="Z149"/>
    </row>
    <row r="150" spans="1:26" x14ac:dyDescent="0.3">
      <c r="A150" s="1">
        <v>129</v>
      </c>
      <c r="B150" s="9">
        <v>693</v>
      </c>
      <c r="C150" s="7" t="s">
        <v>670</v>
      </c>
      <c r="D150" s="7" t="s">
        <v>14</v>
      </c>
      <c r="E150" s="9" t="s">
        <v>682</v>
      </c>
      <c r="F150" s="9" t="s">
        <v>401</v>
      </c>
      <c r="G150" s="24" t="s">
        <v>694</v>
      </c>
      <c r="H150" s="32">
        <v>91.3</v>
      </c>
      <c r="I150" s="32">
        <v>101.8</v>
      </c>
      <c r="J150" s="32">
        <v>101.8</v>
      </c>
      <c r="K150" s="32">
        <v>101.9</v>
      </c>
      <c r="L150" s="32">
        <v>95</v>
      </c>
      <c r="M150" s="32">
        <v>99.5</v>
      </c>
      <c r="N150" s="3">
        <v>591.29999999999995</v>
      </c>
      <c r="O150" s="32">
        <v>98.5</v>
      </c>
      <c r="P150" s="32">
        <v>95.4</v>
      </c>
      <c r="Q150" s="32">
        <v>96.1</v>
      </c>
      <c r="R150" s="32">
        <v>101.6</v>
      </c>
      <c r="S150" s="32">
        <v>95.9</v>
      </c>
      <c r="T150" s="32">
        <v>99.8</v>
      </c>
      <c r="U150" s="32">
        <v>587.29999999999995</v>
      </c>
      <c r="V150" s="32">
        <f t="shared" ref="V150:V180" si="4">N150+U150</f>
        <v>1178.5999999999999</v>
      </c>
      <c r="W150" s="3"/>
      <c r="X150" s="37"/>
      <c r="Y150"/>
      <c r="Z150"/>
    </row>
    <row r="151" spans="1:26" x14ac:dyDescent="0.3">
      <c r="A151" s="1">
        <v>130</v>
      </c>
      <c r="B151" s="9">
        <v>586</v>
      </c>
      <c r="C151" s="7" t="s">
        <v>5</v>
      </c>
      <c r="D151" s="7" t="s">
        <v>638</v>
      </c>
      <c r="E151" s="9" t="s">
        <v>682</v>
      </c>
      <c r="F151" s="24" t="s">
        <v>662</v>
      </c>
      <c r="G151" s="24" t="s">
        <v>694</v>
      </c>
      <c r="H151" s="32">
        <v>100.7</v>
      </c>
      <c r="I151" s="32">
        <v>94.3</v>
      </c>
      <c r="J151" s="32">
        <v>96.6</v>
      </c>
      <c r="K151" s="32">
        <v>95.1</v>
      </c>
      <c r="L151" s="32">
        <v>100.8</v>
      </c>
      <c r="M151" s="32">
        <v>101</v>
      </c>
      <c r="N151" s="3">
        <v>588.5</v>
      </c>
      <c r="O151" s="32">
        <v>102.8</v>
      </c>
      <c r="P151" s="32">
        <v>98.3</v>
      </c>
      <c r="Q151" s="32">
        <v>96.6</v>
      </c>
      <c r="R151" s="32">
        <v>95.4</v>
      </c>
      <c r="S151" s="32">
        <v>97.2</v>
      </c>
      <c r="T151" s="32">
        <v>99</v>
      </c>
      <c r="U151" s="32">
        <v>589.29999999999995</v>
      </c>
      <c r="V151" s="32">
        <f t="shared" si="4"/>
        <v>1177.8</v>
      </c>
      <c r="W151" s="3"/>
      <c r="X151" s="37"/>
      <c r="Y151"/>
      <c r="Z151"/>
    </row>
    <row r="152" spans="1:26" x14ac:dyDescent="0.3">
      <c r="A152" s="1">
        <v>131</v>
      </c>
      <c r="B152" s="9">
        <v>500</v>
      </c>
      <c r="C152" s="7" t="s">
        <v>248</v>
      </c>
      <c r="D152" s="7" t="s">
        <v>249</v>
      </c>
      <c r="E152" s="9" t="s">
        <v>682</v>
      </c>
      <c r="F152" s="24" t="s">
        <v>662</v>
      </c>
      <c r="G152" s="24" t="s">
        <v>694</v>
      </c>
      <c r="H152" s="32">
        <v>99</v>
      </c>
      <c r="I152" s="32">
        <v>99.7</v>
      </c>
      <c r="J152" s="32">
        <v>99.5</v>
      </c>
      <c r="K152" s="32">
        <v>100</v>
      </c>
      <c r="L152" s="32">
        <v>96.7</v>
      </c>
      <c r="M152" s="32">
        <v>93.6</v>
      </c>
      <c r="N152" s="3">
        <v>588.5</v>
      </c>
      <c r="O152" s="32">
        <v>96.4</v>
      </c>
      <c r="P152" s="32">
        <v>100.5</v>
      </c>
      <c r="Q152" s="32">
        <v>95.7</v>
      </c>
      <c r="R152" s="32">
        <v>96.2</v>
      </c>
      <c r="S152" s="32">
        <v>99.7</v>
      </c>
      <c r="T152" s="32">
        <v>98.3</v>
      </c>
      <c r="U152" s="32">
        <v>586.79999999999995</v>
      </c>
      <c r="V152" s="32">
        <f t="shared" si="4"/>
        <v>1175.3</v>
      </c>
      <c r="W152" s="3"/>
      <c r="X152" s="37"/>
      <c r="Y152"/>
      <c r="Z152"/>
    </row>
    <row r="153" spans="1:26" x14ac:dyDescent="0.3">
      <c r="A153" s="1">
        <v>132</v>
      </c>
      <c r="B153" s="9">
        <v>508</v>
      </c>
      <c r="C153" s="7" t="s">
        <v>35</v>
      </c>
      <c r="D153" s="7" t="s">
        <v>283</v>
      </c>
      <c r="E153" s="9" t="s">
        <v>682</v>
      </c>
      <c r="F153" s="24" t="s">
        <v>396</v>
      </c>
      <c r="G153" s="24" t="s">
        <v>694</v>
      </c>
      <c r="H153" s="32">
        <v>93.8</v>
      </c>
      <c r="I153" s="32">
        <v>98.1</v>
      </c>
      <c r="J153" s="32">
        <v>98.9</v>
      </c>
      <c r="K153" s="32">
        <v>101.4</v>
      </c>
      <c r="L153" s="32">
        <v>99.3</v>
      </c>
      <c r="M153" s="32">
        <v>101.5</v>
      </c>
      <c r="N153" s="3">
        <v>593</v>
      </c>
      <c r="O153" s="32">
        <v>95.5</v>
      </c>
      <c r="P153" s="32">
        <v>97.5</v>
      </c>
      <c r="Q153" s="32">
        <v>93.5</v>
      </c>
      <c r="R153" s="32">
        <v>98.8</v>
      </c>
      <c r="S153" s="32">
        <v>96.3</v>
      </c>
      <c r="T153" s="32">
        <v>100.3</v>
      </c>
      <c r="U153" s="32">
        <v>581.9</v>
      </c>
      <c r="V153" s="32">
        <f t="shared" si="4"/>
        <v>1174.9000000000001</v>
      </c>
      <c r="W153" s="3"/>
      <c r="X153" s="37"/>
      <c r="Y153"/>
      <c r="Z153"/>
    </row>
    <row r="154" spans="1:26" x14ac:dyDescent="0.3">
      <c r="A154" s="1">
        <v>133</v>
      </c>
      <c r="B154" s="9">
        <v>677</v>
      </c>
      <c r="C154" s="25" t="s">
        <v>660</v>
      </c>
      <c r="D154" s="25" t="s">
        <v>565</v>
      </c>
      <c r="E154" s="9" t="s">
        <v>681</v>
      </c>
      <c r="F154" s="24" t="s">
        <v>382</v>
      </c>
      <c r="G154" s="24" t="s">
        <v>694</v>
      </c>
      <c r="H154" s="32">
        <v>98.7</v>
      </c>
      <c r="I154" s="32">
        <v>101</v>
      </c>
      <c r="J154" s="32">
        <v>96.4</v>
      </c>
      <c r="K154" s="32">
        <v>95.7</v>
      </c>
      <c r="L154" s="32">
        <v>99.4</v>
      </c>
      <c r="M154" s="32">
        <v>99.1</v>
      </c>
      <c r="N154" s="3">
        <v>590.29999999999995</v>
      </c>
      <c r="O154" s="32">
        <v>97.3</v>
      </c>
      <c r="P154" s="32">
        <v>94.9</v>
      </c>
      <c r="Q154" s="32">
        <v>99.3</v>
      </c>
      <c r="R154" s="32">
        <v>97.8</v>
      </c>
      <c r="S154" s="32">
        <v>98.1</v>
      </c>
      <c r="T154" s="32">
        <v>94.1</v>
      </c>
      <c r="U154" s="32">
        <v>581.5</v>
      </c>
      <c r="V154" s="32">
        <f t="shared" si="4"/>
        <v>1171.8</v>
      </c>
      <c r="W154" s="3"/>
      <c r="X154" s="37"/>
      <c r="Y154"/>
      <c r="Z154"/>
    </row>
    <row r="155" spans="1:26" x14ac:dyDescent="0.3">
      <c r="A155" s="1">
        <v>134</v>
      </c>
      <c r="B155" s="1">
        <v>672</v>
      </c>
      <c r="C155" s="7" t="s">
        <v>659</v>
      </c>
      <c r="D155" s="7" t="s">
        <v>658</v>
      </c>
      <c r="E155" s="9" t="s">
        <v>682</v>
      </c>
      <c r="F155" s="9" t="s">
        <v>396</v>
      </c>
      <c r="G155" s="24" t="s">
        <v>694</v>
      </c>
      <c r="H155" s="32">
        <v>99</v>
      </c>
      <c r="I155" s="32">
        <v>99.6</v>
      </c>
      <c r="J155" s="32">
        <v>92.9</v>
      </c>
      <c r="K155" s="32">
        <v>97.5</v>
      </c>
      <c r="L155" s="32">
        <v>99.6</v>
      </c>
      <c r="M155" s="32">
        <v>99.1</v>
      </c>
      <c r="N155" s="3">
        <v>587.70000000000005</v>
      </c>
      <c r="O155" s="32">
        <v>97.6</v>
      </c>
      <c r="P155" s="32">
        <v>97.5</v>
      </c>
      <c r="Q155" s="32">
        <v>92.6</v>
      </c>
      <c r="R155" s="32">
        <v>97.8</v>
      </c>
      <c r="S155" s="32">
        <v>98.9</v>
      </c>
      <c r="T155" s="32">
        <v>98.1</v>
      </c>
      <c r="U155" s="32">
        <v>582.5</v>
      </c>
      <c r="V155" s="32">
        <f t="shared" si="4"/>
        <v>1170.2</v>
      </c>
      <c r="W155" s="3"/>
      <c r="X155" s="37"/>
      <c r="Y155"/>
      <c r="Z155"/>
    </row>
    <row r="156" spans="1:26" x14ac:dyDescent="0.3">
      <c r="A156" s="1">
        <v>135</v>
      </c>
      <c r="B156" s="9">
        <v>568</v>
      </c>
      <c r="C156" s="7" t="s">
        <v>31</v>
      </c>
      <c r="D156" s="7" t="s">
        <v>233</v>
      </c>
      <c r="E156" s="9" t="s">
        <v>682</v>
      </c>
      <c r="F156" s="24" t="s">
        <v>662</v>
      </c>
      <c r="G156" s="24" t="s">
        <v>694</v>
      </c>
      <c r="H156" s="32">
        <v>97.3</v>
      </c>
      <c r="I156" s="32">
        <v>100.1</v>
      </c>
      <c r="J156" s="32">
        <v>98.9</v>
      </c>
      <c r="K156" s="32">
        <v>97.2</v>
      </c>
      <c r="L156" s="32">
        <v>94.1</v>
      </c>
      <c r="M156" s="32">
        <v>96.8</v>
      </c>
      <c r="N156" s="3">
        <v>584.4</v>
      </c>
      <c r="O156" s="32">
        <v>97.4</v>
      </c>
      <c r="P156" s="32">
        <v>96.6</v>
      </c>
      <c r="Q156" s="32">
        <v>98.9</v>
      </c>
      <c r="R156" s="32">
        <v>100</v>
      </c>
      <c r="S156" s="32">
        <v>96.6</v>
      </c>
      <c r="T156" s="32">
        <v>95.4</v>
      </c>
      <c r="U156" s="32">
        <v>584.9</v>
      </c>
      <c r="V156" s="32">
        <f t="shared" si="4"/>
        <v>1169.3</v>
      </c>
      <c r="W156" s="3"/>
      <c r="X156" s="37"/>
      <c r="Y156"/>
      <c r="Z156"/>
    </row>
    <row r="157" spans="1:26" x14ac:dyDescent="0.3">
      <c r="A157" s="1">
        <v>136</v>
      </c>
      <c r="B157" s="9">
        <v>594</v>
      </c>
      <c r="C157" s="7" t="s">
        <v>640</v>
      </c>
      <c r="D157" s="7" t="s">
        <v>639</v>
      </c>
      <c r="E157" s="9" t="s">
        <v>682</v>
      </c>
      <c r="F157" s="24" t="s">
        <v>396</v>
      </c>
      <c r="G157" s="24" t="s">
        <v>694</v>
      </c>
      <c r="H157" s="32">
        <v>96.1</v>
      </c>
      <c r="I157" s="32">
        <v>98.1</v>
      </c>
      <c r="J157" s="32">
        <v>97.9</v>
      </c>
      <c r="K157" s="32">
        <v>97.8</v>
      </c>
      <c r="L157" s="32">
        <v>95.4</v>
      </c>
      <c r="M157" s="32">
        <v>98.6</v>
      </c>
      <c r="N157" s="3">
        <v>583.9</v>
      </c>
      <c r="O157" s="32">
        <v>97</v>
      </c>
      <c r="P157" s="32">
        <v>94.6</v>
      </c>
      <c r="Q157" s="32">
        <v>96.3</v>
      </c>
      <c r="R157" s="32">
        <v>100.1</v>
      </c>
      <c r="S157" s="32">
        <v>95.1</v>
      </c>
      <c r="T157" s="32">
        <v>101</v>
      </c>
      <c r="U157" s="32">
        <v>584.1</v>
      </c>
      <c r="V157" s="32">
        <f t="shared" si="4"/>
        <v>1168</v>
      </c>
      <c r="W157" s="3"/>
      <c r="X157" s="37"/>
      <c r="Y157"/>
      <c r="Z157"/>
    </row>
    <row r="158" spans="1:26" x14ac:dyDescent="0.3">
      <c r="A158" s="1">
        <v>137</v>
      </c>
      <c r="B158" s="9">
        <v>545</v>
      </c>
      <c r="C158" s="7" t="s">
        <v>613</v>
      </c>
      <c r="D158" s="7" t="s">
        <v>24</v>
      </c>
      <c r="E158" s="9" t="s">
        <v>682</v>
      </c>
      <c r="F158" s="24" t="s">
        <v>662</v>
      </c>
      <c r="G158" s="24" t="s">
        <v>694</v>
      </c>
      <c r="H158" s="32">
        <v>99.1</v>
      </c>
      <c r="I158" s="32">
        <v>95.5</v>
      </c>
      <c r="J158" s="32">
        <v>96.5</v>
      </c>
      <c r="K158" s="32">
        <v>94.1</v>
      </c>
      <c r="L158" s="32">
        <v>96.2</v>
      </c>
      <c r="M158" s="32">
        <v>93.6</v>
      </c>
      <c r="N158" s="3">
        <v>575</v>
      </c>
      <c r="O158" s="32">
        <v>99.2</v>
      </c>
      <c r="P158" s="32">
        <v>97.2</v>
      </c>
      <c r="Q158" s="32">
        <v>96.5</v>
      </c>
      <c r="R158" s="32">
        <v>97</v>
      </c>
      <c r="S158" s="32">
        <v>96.3</v>
      </c>
      <c r="T158" s="32">
        <v>98.2</v>
      </c>
      <c r="U158" s="32">
        <v>584.4</v>
      </c>
      <c r="V158" s="32">
        <f t="shared" si="4"/>
        <v>1159.4000000000001</v>
      </c>
      <c r="W158" s="3"/>
      <c r="X158" s="37"/>
      <c r="Y158"/>
      <c r="Z158"/>
    </row>
    <row r="159" spans="1:26" x14ac:dyDescent="0.3">
      <c r="A159" s="1">
        <v>138</v>
      </c>
      <c r="B159" s="9">
        <v>601</v>
      </c>
      <c r="C159" s="7" t="s">
        <v>646</v>
      </c>
      <c r="D159" s="7" t="s">
        <v>568</v>
      </c>
      <c r="E159" s="9" t="s">
        <v>682</v>
      </c>
      <c r="F159" s="24" t="s">
        <v>396</v>
      </c>
      <c r="G159" s="24" t="s">
        <v>694</v>
      </c>
      <c r="H159" s="32">
        <v>94.9</v>
      </c>
      <c r="I159" s="32">
        <v>94.7</v>
      </c>
      <c r="J159" s="32">
        <v>100.5</v>
      </c>
      <c r="K159" s="32">
        <v>95.4</v>
      </c>
      <c r="L159" s="32">
        <v>97.2</v>
      </c>
      <c r="M159" s="32">
        <v>94.8</v>
      </c>
      <c r="N159" s="3">
        <v>577.5</v>
      </c>
      <c r="O159" s="32">
        <v>94.5</v>
      </c>
      <c r="P159" s="32">
        <v>96.8</v>
      </c>
      <c r="Q159" s="32">
        <v>99.6</v>
      </c>
      <c r="R159" s="32">
        <v>99.4</v>
      </c>
      <c r="S159" s="32">
        <v>90.3</v>
      </c>
      <c r="T159" s="32">
        <v>98.3</v>
      </c>
      <c r="U159" s="32">
        <v>578.9</v>
      </c>
      <c r="V159" s="32">
        <f t="shared" si="4"/>
        <v>1156.4000000000001</v>
      </c>
      <c r="W159" s="3"/>
      <c r="X159" s="37"/>
      <c r="Y159"/>
      <c r="Z159"/>
    </row>
    <row r="160" spans="1:26" x14ac:dyDescent="0.3">
      <c r="A160" s="1">
        <v>139</v>
      </c>
      <c r="B160" s="9">
        <v>592</v>
      </c>
      <c r="C160" s="7" t="s">
        <v>339</v>
      </c>
      <c r="D160" s="7" t="s">
        <v>340</v>
      </c>
      <c r="E160" s="9" t="s">
        <v>682</v>
      </c>
      <c r="F160" s="24" t="s">
        <v>662</v>
      </c>
      <c r="G160" s="24" t="s">
        <v>694</v>
      </c>
      <c r="H160" s="32">
        <v>95.5</v>
      </c>
      <c r="I160" s="32">
        <v>99.7</v>
      </c>
      <c r="J160" s="32">
        <v>97</v>
      </c>
      <c r="K160" s="32">
        <v>96.2</v>
      </c>
      <c r="L160" s="32">
        <v>96</v>
      </c>
      <c r="M160" s="32">
        <v>98.6</v>
      </c>
      <c r="N160" s="3">
        <v>583</v>
      </c>
      <c r="O160" s="32">
        <v>97.6</v>
      </c>
      <c r="P160" s="32">
        <v>92.3</v>
      </c>
      <c r="Q160" s="32">
        <v>95</v>
      </c>
      <c r="R160" s="32">
        <v>93.9</v>
      </c>
      <c r="S160" s="32">
        <v>97</v>
      </c>
      <c r="T160" s="32">
        <v>95.8</v>
      </c>
      <c r="U160" s="32">
        <v>571.6</v>
      </c>
      <c r="V160" s="32">
        <f t="shared" si="4"/>
        <v>1154.5999999999999</v>
      </c>
      <c r="W160" s="3"/>
      <c r="X160" s="37"/>
      <c r="Y160"/>
      <c r="Z160"/>
    </row>
    <row r="161" spans="1:26" x14ac:dyDescent="0.3">
      <c r="A161" s="1">
        <v>140</v>
      </c>
      <c r="B161" s="9">
        <v>595</v>
      </c>
      <c r="C161" s="7" t="s">
        <v>33</v>
      </c>
      <c r="D161" s="7" t="s">
        <v>236</v>
      </c>
      <c r="E161" s="9" t="s">
        <v>682</v>
      </c>
      <c r="F161" s="24" t="s">
        <v>662</v>
      </c>
      <c r="G161" s="24" t="s">
        <v>694</v>
      </c>
      <c r="H161" s="32">
        <v>96.2</v>
      </c>
      <c r="I161" s="32">
        <v>98.1</v>
      </c>
      <c r="J161" s="32">
        <v>96.7</v>
      </c>
      <c r="K161" s="32">
        <v>96.4</v>
      </c>
      <c r="L161" s="32">
        <v>98.4</v>
      </c>
      <c r="M161" s="32">
        <v>96.7</v>
      </c>
      <c r="N161" s="3">
        <v>582.5</v>
      </c>
      <c r="O161" s="32">
        <v>94.5</v>
      </c>
      <c r="P161" s="32">
        <v>97.1</v>
      </c>
      <c r="Q161" s="32">
        <v>94.5</v>
      </c>
      <c r="R161" s="32">
        <v>93.4</v>
      </c>
      <c r="S161" s="32">
        <v>97.3</v>
      </c>
      <c r="T161" s="32">
        <v>94.3</v>
      </c>
      <c r="U161" s="32">
        <v>571.1</v>
      </c>
      <c r="V161" s="32">
        <f t="shared" si="4"/>
        <v>1153.5999999999999</v>
      </c>
      <c r="W161" s="3"/>
      <c r="X161" s="37"/>
      <c r="Y161"/>
      <c r="Z161"/>
    </row>
    <row r="162" spans="1:26" x14ac:dyDescent="0.3">
      <c r="A162" s="1">
        <v>141</v>
      </c>
      <c r="B162" s="9">
        <v>603</v>
      </c>
      <c r="C162" s="7" t="s">
        <v>42</v>
      </c>
      <c r="D162" s="7" t="s">
        <v>255</v>
      </c>
      <c r="E162" s="9" t="s">
        <v>682</v>
      </c>
      <c r="F162" s="24" t="s">
        <v>396</v>
      </c>
      <c r="G162" s="24" t="s">
        <v>694</v>
      </c>
      <c r="H162" s="32">
        <v>94.1</v>
      </c>
      <c r="I162" s="32">
        <v>96.3</v>
      </c>
      <c r="J162" s="32">
        <v>96</v>
      </c>
      <c r="K162" s="32">
        <v>100.2</v>
      </c>
      <c r="L162" s="32">
        <v>96.9</v>
      </c>
      <c r="M162" s="32">
        <v>96.1</v>
      </c>
      <c r="N162" s="3">
        <v>579.6</v>
      </c>
      <c r="O162" s="32">
        <v>96.8</v>
      </c>
      <c r="P162" s="32">
        <v>92</v>
      </c>
      <c r="Q162" s="32">
        <v>94.6</v>
      </c>
      <c r="R162" s="32">
        <v>94.5</v>
      </c>
      <c r="S162" s="32">
        <v>99</v>
      </c>
      <c r="T162" s="32">
        <v>93.2</v>
      </c>
      <c r="U162" s="32">
        <v>570.1</v>
      </c>
      <c r="V162" s="32">
        <f t="shared" si="4"/>
        <v>1149.7</v>
      </c>
      <c r="W162" s="3"/>
      <c r="X162" s="37"/>
      <c r="Y162"/>
      <c r="Z162"/>
    </row>
    <row r="163" spans="1:26" x14ac:dyDescent="0.3">
      <c r="A163" s="1">
        <v>142</v>
      </c>
      <c r="B163" s="9">
        <v>525</v>
      </c>
      <c r="C163" s="7" t="s">
        <v>151</v>
      </c>
      <c r="D163" s="7" t="s">
        <v>24</v>
      </c>
      <c r="E163" s="9" t="s">
        <v>682</v>
      </c>
      <c r="F163" s="24" t="s">
        <v>396</v>
      </c>
      <c r="G163" s="24" t="s">
        <v>694</v>
      </c>
      <c r="H163" s="32">
        <v>93</v>
      </c>
      <c r="I163" s="32">
        <v>98.4</v>
      </c>
      <c r="J163" s="32">
        <v>98.8</v>
      </c>
      <c r="K163" s="32">
        <v>94.7</v>
      </c>
      <c r="L163" s="32">
        <v>94.6</v>
      </c>
      <c r="M163" s="32">
        <v>98.1</v>
      </c>
      <c r="N163" s="3">
        <v>577.6</v>
      </c>
      <c r="O163" s="32">
        <v>91.4</v>
      </c>
      <c r="P163" s="32">
        <v>96.9</v>
      </c>
      <c r="Q163" s="32">
        <v>96.4</v>
      </c>
      <c r="R163" s="32">
        <v>99.6</v>
      </c>
      <c r="S163" s="32">
        <v>92.7</v>
      </c>
      <c r="T163" s="32">
        <v>94.3</v>
      </c>
      <c r="U163" s="32">
        <v>571.29999999999995</v>
      </c>
      <c r="V163" s="32">
        <f t="shared" si="4"/>
        <v>1148.9000000000001</v>
      </c>
      <c r="W163" s="3"/>
      <c r="X163" s="37"/>
      <c r="Y163"/>
      <c r="Z163"/>
    </row>
    <row r="164" spans="1:26" x14ac:dyDescent="0.3">
      <c r="A164" s="1">
        <v>143</v>
      </c>
      <c r="B164" s="9">
        <v>499</v>
      </c>
      <c r="C164" s="7" t="s">
        <v>589</v>
      </c>
      <c r="D164" s="7" t="s">
        <v>588</v>
      </c>
      <c r="E164" s="9" t="s">
        <v>682</v>
      </c>
      <c r="F164" s="24" t="s">
        <v>662</v>
      </c>
      <c r="G164" s="24" t="s">
        <v>694</v>
      </c>
      <c r="H164" s="32">
        <v>100.3</v>
      </c>
      <c r="I164" s="32">
        <v>95.2</v>
      </c>
      <c r="J164" s="32">
        <v>96.4</v>
      </c>
      <c r="K164" s="32">
        <v>98</v>
      </c>
      <c r="L164" s="32">
        <v>90.4</v>
      </c>
      <c r="M164" s="32">
        <v>90.8</v>
      </c>
      <c r="N164" s="3">
        <v>571.1</v>
      </c>
      <c r="O164" s="32">
        <v>94.8</v>
      </c>
      <c r="P164" s="32">
        <v>95.8</v>
      </c>
      <c r="Q164" s="32">
        <v>97.2</v>
      </c>
      <c r="R164" s="32">
        <v>97</v>
      </c>
      <c r="S164" s="32">
        <v>96.1</v>
      </c>
      <c r="T164" s="32">
        <v>96.3</v>
      </c>
      <c r="U164" s="32">
        <v>577.20000000000005</v>
      </c>
      <c r="V164" s="32">
        <f t="shared" si="4"/>
        <v>1148.3000000000002</v>
      </c>
      <c r="W164" s="3"/>
      <c r="X164" s="37"/>
      <c r="Y164"/>
      <c r="Z164"/>
    </row>
    <row r="165" spans="1:26" x14ac:dyDescent="0.3">
      <c r="A165" s="1">
        <v>144</v>
      </c>
      <c r="B165" s="9">
        <v>498</v>
      </c>
      <c r="C165" s="7" t="s">
        <v>587</v>
      </c>
      <c r="D165" s="7" t="s">
        <v>108</v>
      </c>
      <c r="E165" s="9" t="s">
        <v>682</v>
      </c>
      <c r="F165" s="24" t="s">
        <v>396</v>
      </c>
      <c r="G165" s="24" t="s">
        <v>694</v>
      </c>
      <c r="H165" s="32">
        <v>98.5</v>
      </c>
      <c r="I165" s="32">
        <v>97</v>
      </c>
      <c r="J165" s="32">
        <v>97.4</v>
      </c>
      <c r="K165" s="32">
        <v>90.4</v>
      </c>
      <c r="L165" s="32">
        <v>94.9</v>
      </c>
      <c r="M165" s="32">
        <v>94.4</v>
      </c>
      <c r="N165" s="3">
        <v>572.6</v>
      </c>
      <c r="O165" s="32">
        <v>97.1</v>
      </c>
      <c r="P165" s="32">
        <v>95.7</v>
      </c>
      <c r="Q165" s="32">
        <v>97.2</v>
      </c>
      <c r="R165" s="32">
        <v>96.3</v>
      </c>
      <c r="S165" s="32">
        <v>95.3</v>
      </c>
      <c r="T165" s="32">
        <v>93.7</v>
      </c>
      <c r="U165" s="32">
        <v>575.29999999999995</v>
      </c>
      <c r="V165" s="32">
        <f t="shared" si="4"/>
        <v>1147.9000000000001</v>
      </c>
      <c r="W165" s="3"/>
      <c r="X165" s="37"/>
      <c r="Y165"/>
      <c r="Z165"/>
    </row>
    <row r="166" spans="1:26" x14ac:dyDescent="0.3">
      <c r="A166" s="1">
        <v>145</v>
      </c>
      <c r="B166" s="9">
        <v>536</v>
      </c>
      <c r="C166" s="7" t="s">
        <v>608</v>
      </c>
      <c r="D166" s="7" t="s">
        <v>607</v>
      </c>
      <c r="E166" s="9" t="s">
        <v>682</v>
      </c>
      <c r="F166" s="24" t="s">
        <v>396</v>
      </c>
      <c r="G166" s="24" t="s">
        <v>694</v>
      </c>
      <c r="H166" s="32">
        <v>100.5</v>
      </c>
      <c r="I166" s="32">
        <v>97.6</v>
      </c>
      <c r="J166" s="32">
        <v>98</v>
      </c>
      <c r="K166" s="32">
        <v>95.1</v>
      </c>
      <c r="L166" s="32">
        <v>99</v>
      </c>
      <c r="M166" s="32">
        <v>87.2</v>
      </c>
      <c r="N166" s="3">
        <v>577.4</v>
      </c>
      <c r="O166" s="32">
        <v>94.7</v>
      </c>
      <c r="P166" s="32">
        <v>94.5</v>
      </c>
      <c r="Q166" s="32">
        <v>97.7</v>
      </c>
      <c r="R166" s="32">
        <v>91.9</v>
      </c>
      <c r="S166" s="32">
        <v>94.3</v>
      </c>
      <c r="T166" s="32">
        <v>95.1</v>
      </c>
      <c r="U166" s="32">
        <v>568.20000000000005</v>
      </c>
      <c r="V166" s="32">
        <f t="shared" si="4"/>
        <v>1145.5999999999999</v>
      </c>
      <c r="W166" s="3"/>
      <c r="X166" s="37"/>
      <c r="Y166"/>
      <c r="Z166"/>
    </row>
    <row r="167" spans="1:26" x14ac:dyDescent="0.3">
      <c r="A167" s="1">
        <v>146</v>
      </c>
      <c r="B167" s="9">
        <v>611</v>
      </c>
      <c r="C167" s="7" t="s">
        <v>650</v>
      </c>
      <c r="D167" s="7" t="s">
        <v>649</v>
      </c>
      <c r="E167" s="9" t="s">
        <v>682</v>
      </c>
      <c r="F167" s="24" t="s">
        <v>662</v>
      </c>
      <c r="G167" s="24" t="s">
        <v>694</v>
      </c>
      <c r="H167" s="32">
        <v>95</v>
      </c>
      <c r="I167" s="32">
        <v>96</v>
      </c>
      <c r="J167" s="32">
        <v>94.3</v>
      </c>
      <c r="K167" s="32">
        <v>97.3</v>
      </c>
      <c r="L167" s="32">
        <v>99.3</v>
      </c>
      <c r="M167" s="32">
        <v>96.1</v>
      </c>
      <c r="N167" s="3">
        <v>578</v>
      </c>
      <c r="O167" s="32">
        <v>93.6</v>
      </c>
      <c r="P167" s="32">
        <v>93.9</v>
      </c>
      <c r="Q167" s="32">
        <v>94.8</v>
      </c>
      <c r="R167" s="32">
        <v>95.3</v>
      </c>
      <c r="S167" s="32">
        <v>91</v>
      </c>
      <c r="T167" s="32">
        <v>98.3</v>
      </c>
      <c r="U167" s="32">
        <v>566.9</v>
      </c>
      <c r="V167" s="32">
        <f t="shared" si="4"/>
        <v>1144.9000000000001</v>
      </c>
      <c r="W167" s="3"/>
      <c r="X167" s="37"/>
      <c r="Y167"/>
      <c r="Z167"/>
    </row>
    <row r="168" spans="1:26" x14ac:dyDescent="0.3">
      <c r="A168" s="1">
        <v>147</v>
      </c>
      <c r="B168" s="9">
        <v>543</v>
      </c>
      <c r="C168" s="7" t="s">
        <v>305</v>
      </c>
      <c r="D168" s="7" t="s">
        <v>39</v>
      </c>
      <c r="E168" s="9" t="s">
        <v>682</v>
      </c>
      <c r="F168" s="24" t="s">
        <v>396</v>
      </c>
      <c r="G168" s="24" t="s">
        <v>694</v>
      </c>
      <c r="H168" s="32">
        <v>92.4</v>
      </c>
      <c r="I168" s="32">
        <v>98.3</v>
      </c>
      <c r="J168" s="32">
        <v>95.7</v>
      </c>
      <c r="K168" s="32">
        <v>96.5</v>
      </c>
      <c r="L168" s="32">
        <v>99.3</v>
      </c>
      <c r="M168" s="32">
        <v>88.5</v>
      </c>
      <c r="N168" s="3">
        <v>570.70000000000005</v>
      </c>
      <c r="O168" s="32">
        <v>99.1</v>
      </c>
      <c r="P168" s="32">
        <v>91.8</v>
      </c>
      <c r="Q168" s="32">
        <v>92.4</v>
      </c>
      <c r="R168" s="32">
        <v>98.4</v>
      </c>
      <c r="S168" s="32">
        <v>95.1</v>
      </c>
      <c r="T168" s="32">
        <v>96.3</v>
      </c>
      <c r="U168" s="32">
        <v>573.1</v>
      </c>
      <c r="V168" s="32">
        <f t="shared" si="4"/>
        <v>1143.8000000000002</v>
      </c>
      <c r="W168" s="3"/>
      <c r="X168" s="37"/>
      <c r="Y168"/>
      <c r="Z168"/>
    </row>
    <row r="169" spans="1:26" x14ac:dyDescent="0.3">
      <c r="A169" s="1">
        <v>148</v>
      </c>
      <c r="B169" s="9">
        <v>529</v>
      </c>
      <c r="C169" s="7" t="s">
        <v>317</v>
      </c>
      <c r="D169" s="7" t="s">
        <v>318</v>
      </c>
      <c r="E169" s="9" t="s">
        <v>682</v>
      </c>
      <c r="F169" s="24" t="s">
        <v>396</v>
      </c>
      <c r="G169" s="24" t="s">
        <v>694</v>
      </c>
      <c r="H169" s="32">
        <v>93.3</v>
      </c>
      <c r="I169" s="32">
        <v>95.5</v>
      </c>
      <c r="J169" s="32">
        <v>94.8</v>
      </c>
      <c r="K169" s="32">
        <v>94.9</v>
      </c>
      <c r="L169" s="32">
        <v>95.8</v>
      </c>
      <c r="M169" s="32">
        <v>95.3</v>
      </c>
      <c r="N169" s="3">
        <v>569.6</v>
      </c>
      <c r="O169" s="32">
        <v>92.1</v>
      </c>
      <c r="P169" s="32">
        <v>98</v>
      </c>
      <c r="Q169" s="32">
        <v>94.6</v>
      </c>
      <c r="R169" s="32">
        <v>96.2</v>
      </c>
      <c r="S169" s="32">
        <v>96.5</v>
      </c>
      <c r="T169" s="32">
        <v>92.7</v>
      </c>
      <c r="U169" s="32">
        <v>570.1</v>
      </c>
      <c r="V169" s="32">
        <f t="shared" si="4"/>
        <v>1139.7</v>
      </c>
      <c r="W169" s="3"/>
      <c r="X169" s="37"/>
      <c r="Y169"/>
      <c r="Z169"/>
    </row>
    <row r="170" spans="1:26" x14ac:dyDescent="0.3">
      <c r="A170" s="1">
        <v>149</v>
      </c>
      <c r="B170" s="9">
        <v>579</v>
      </c>
      <c r="C170" s="7" t="s">
        <v>668</v>
      </c>
      <c r="D170" s="7" t="s">
        <v>635</v>
      </c>
      <c r="E170" s="9" t="s">
        <v>681</v>
      </c>
      <c r="F170" s="24" t="s">
        <v>382</v>
      </c>
      <c r="G170" s="24" t="s">
        <v>694</v>
      </c>
      <c r="H170" s="32">
        <v>95.6</v>
      </c>
      <c r="I170" s="32">
        <v>97.7</v>
      </c>
      <c r="J170" s="32">
        <v>98.2</v>
      </c>
      <c r="K170" s="32">
        <v>98.2</v>
      </c>
      <c r="L170" s="32">
        <v>100.4</v>
      </c>
      <c r="M170" s="32">
        <v>100.4</v>
      </c>
      <c r="N170" s="3">
        <v>590.5</v>
      </c>
      <c r="O170" s="32">
        <v>96.3</v>
      </c>
      <c r="P170" s="32">
        <v>96.8</v>
      </c>
      <c r="Q170" s="32">
        <v>96.3</v>
      </c>
      <c r="R170" s="32">
        <v>101.3</v>
      </c>
      <c r="S170" s="32">
        <v>98.9</v>
      </c>
      <c r="T170" s="32">
        <v>56.6</v>
      </c>
      <c r="U170" s="41">
        <v>546.20000000000005</v>
      </c>
      <c r="V170" s="32">
        <f t="shared" si="4"/>
        <v>1136.7</v>
      </c>
      <c r="W170" s="3"/>
      <c r="X170" s="37"/>
      <c r="Y170"/>
      <c r="Z170"/>
    </row>
    <row r="171" spans="1:26" x14ac:dyDescent="0.3">
      <c r="A171" s="1">
        <v>150</v>
      </c>
      <c r="B171" s="9">
        <v>521</v>
      </c>
      <c r="C171" s="7" t="s">
        <v>246</v>
      </c>
      <c r="D171" s="7" t="s">
        <v>17</v>
      </c>
      <c r="E171" s="9" t="s">
        <v>682</v>
      </c>
      <c r="F171" s="24" t="s">
        <v>662</v>
      </c>
      <c r="G171" s="24" t="s">
        <v>694</v>
      </c>
      <c r="H171" s="32">
        <v>97.1</v>
      </c>
      <c r="I171" s="32">
        <v>94.5</v>
      </c>
      <c r="J171" s="32">
        <v>99</v>
      </c>
      <c r="K171" s="32">
        <v>94.3</v>
      </c>
      <c r="L171" s="32">
        <v>95.7</v>
      </c>
      <c r="M171" s="32">
        <v>92</v>
      </c>
      <c r="N171" s="3">
        <v>572.6</v>
      </c>
      <c r="O171" s="32">
        <v>97.5</v>
      </c>
      <c r="P171" s="32">
        <v>88.7</v>
      </c>
      <c r="Q171" s="32">
        <v>94.8</v>
      </c>
      <c r="R171" s="32">
        <v>95.1</v>
      </c>
      <c r="S171" s="32">
        <v>90.2</v>
      </c>
      <c r="T171" s="32">
        <v>97.4</v>
      </c>
      <c r="U171" s="32">
        <v>563.70000000000005</v>
      </c>
      <c r="V171" s="32">
        <f t="shared" si="4"/>
        <v>1136.3000000000002</v>
      </c>
      <c r="W171" s="3"/>
      <c r="X171" s="37"/>
      <c r="Y171"/>
      <c r="Z171"/>
    </row>
    <row r="172" spans="1:26" x14ac:dyDescent="0.3">
      <c r="A172" s="1">
        <v>151</v>
      </c>
      <c r="B172" s="9">
        <v>604</v>
      </c>
      <c r="C172" s="7" t="s">
        <v>648</v>
      </c>
      <c r="D172" s="7" t="s">
        <v>647</v>
      </c>
      <c r="E172" s="9" t="s">
        <v>682</v>
      </c>
      <c r="F172" s="24" t="s">
        <v>396</v>
      </c>
      <c r="G172" s="24" t="s">
        <v>694</v>
      </c>
      <c r="H172" s="32">
        <v>96.4</v>
      </c>
      <c r="I172" s="32">
        <v>94.8</v>
      </c>
      <c r="J172" s="32">
        <v>96.5</v>
      </c>
      <c r="K172" s="32">
        <v>96.7</v>
      </c>
      <c r="L172" s="32">
        <v>92.6</v>
      </c>
      <c r="M172" s="32">
        <v>91.3</v>
      </c>
      <c r="N172" s="3">
        <v>568.29999999999995</v>
      </c>
      <c r="O172" s="32">
        <v>88.7</v>
      </c>
      <c r="P172" s="32">
        <v>96</v>
      </c>
      <c r="Q172" s="32">
        <v>97.9</v>
      </c>
      <c r="R172" s="32">
        <v>98.5</v>
      </c>
      <c r="S172" s="32">
        <v>92.9</v>
      </c>
      <c r="T172" s="32">
        <v>93.5</v>
      </c>
      <c r="U172" s="32">
        <v>567.5</v>
      </c>
      <c r="V172" s="32">
        <f t="shared" si="4"/>
        <v>1135.8</v>
      </c>
      <c r="W172" s="3"/>
      <c r="X172" s="37"/>
      <c r="Y172"/>
      <c r="Z172"/>
    </row>
    <row r="173" spans="1:26" x14ac:dyDescent="0.3">
      <c r="A173" s="1">
        <v>152</v>
      </c>
      <c r="B173" s="9">
        <v>578</v>
      </c>
      <c r="C173" s="7" t="s">
        <v>634</v>
      </c>
      <c r="D173" s="7" t="s">
        <v>633</v>
      </c>
      <c r="E173" s="9" t="s">
        <v>682</v>
      </c>
      <c r="F173" s="24" t="s">
        <v>396</v>
      </c>
      <c r="G173" s="24" t="s">
        <v>694</v>
      </c>
      <c r="H173" s="32">
        <v>94.4</v>
      </c>
      <c r="I173" s="32">
        <v>93.4</v>
      </c>
      <c r="J173" s="32">
        <v>95.5</v>
      </c>
      <c r="K173" s="32">
        <v>94</v>
      </c>
      <c r="L173" s="32">
        <v>92.9</v>
      </c>
      <c r="M173" s="32">
        <v>97.6</v>
      </c>
      <c r="N173" s="3">
        <v>567.79999999999995</v>
      </c>
      <c r="O173" s="32">
        <v>93.6</v>
      </c>
      <c r="P173" s="32">
        <v>91.1</v>
      </c>
      <c r="Q173" s="32">
        <v>87.4</v>
      </c>
      <c r="R173" s="32">
        <v>92.2</v>
      </c>
      <c r="S173" s="32">
        <v>93.1</v>
      </c>
      <c r="T173" s="32">
        <v>93.3</v>
      </c>
      <c r="U173" s="32">
        <v>550.70000000000005</v>
      </c>
      <c r="V173" s="32">
        <f t="shared" si="4"/>
        <v>1118.5</v>
      </c>
      <c r="W173" s="3"/>
      <c r="X173" s="37"/>
      <c r="Y173"/>
      <c r="Z173"/>
    </row>
    <row r="174" spans="1:26" x14ac:dyDescent="0.3">
      <c r="A174" s="1">
        <v>153</v>
      </c>
      <c r="B174" s="9">
        <v>600</v>
      </c>
      <c r="C174" s="7" t="s">
        <v>645</v>
      </c>
      <c r="D174" s="7" t="s">
        <v>644</v>
      </c>
      <c r="E174" s="9" t="s">
        <v>682</v>
      </c>
      <c r="F174" s="24" t="s">
        <v>396</v>
      </c>
      <c r="G174" s="24" t="s">
        <v>694</v>
      </c>
      <c r="H174" s="32">
        <v>94.9</v>
      </c>
      <c r="I174" s="32">
        <v>89.7</v>
      </c>
      <c r="J174" s="32">
        <v>93.7</v>
      </c>
      <c r="K174" s="32">
        <v>89.9</v>
      </c>
      <c r="L174" s="32">
        <v>94.5</v>
      </c>
      <c r="M174" s="32">
        <v>90.9</v>
      </c>
      <c r="N174" s="3">
        <v>553.6</v>
      </c>
      <c r="O174" s="32">
        <v>94.1</v>
      </c>
      <c r="P174" s="32">
        <v>95.6</v>
      </c>
      <c r="Q174" s="32">
        <v>87.5</v>
      </c>
      <c r="R174" s="32">
        <v>90.7</v>
      </c>
      <c r="S174" s="32">
        <v>98</v>
      </c>
      <c r="T174" s="32">
        <v>98.2</v>
      </c>
      <c r="U174" s="32">
        <v>564.1</v>
      </c>
      <c r="V174" s="32">
        <f t="shared" si="4"/>
        <v>1117.7</v>
      </c>
      <c r="W174" s="3"/>
      <c r="X174" s="37"/>
      <c r="Y174"/>
      <c r="Z174"/>
    </row>
    <row r="175" spans="1:26" x14ac:dyDescent="0.3">
      <c r="A175" s="1">
        <v>154</v>
      </c>
      <c r="B175" s="9">
        <v>506</v>
      </c>
      <c r="C175" s="7" t="s">
        <v>593</v>
      </c>
      <c r="D175" s="7" t="s">
        <v>25</v>
      </c>
      <c r="E175" s="9" t="s">
        <v>682</v>
      </c>
      <c r="F175" s="24" t="s">
        <v>396</v>
      </c>
      <c r="G175" s="24" t="s">
        <v>694</v>
      </c>
      <c r="H175" s="32">
        <v>89.8</v>
      </c>
      <c r="I175" s="32">
        <v>94</v>
      </c>
      <c r="J175" s="32">
        <v>93.8</v>
      </c>
      <c r="K175" s="32">
        <v>83.4</v>
      </c>
      <c r="L175" s="32">
        <v>93.9</v>
      </c>
      <c r="M175" s="32">
        <v>93.3</v>
      </c>
      <c r="N175" s="3">
        <v>548.20000000000005</v>
      </c>
      <c r="O175" s="32">
        <v>88.6</v>
      </c>
      <c r="P175" s="32">
        <v>100.1</v>
      </c>
      <c r="Q175" s="32">
        <v>94.1</v>
      </c>
      <c r="R175" s="32">
        <v>91.9</v>
      </c>
      <c r="S175" s="32">
        <v>96.4</v>
      </c>
      <c r="T175" s="32">
        <v>97.7</v>
      </c>
      <c r="U175" s="32">
        <v>568.79999999999995</v>
      </c>
      <c r="V175" s="32">
        <f t="shared" si="4"/>
        <v>1117</v>
      </c>
      <c r="W175" s="3"/>
      <c r="X175" s="37"/>
      <c r="Y175"/>
      <c r="Z175"/>
    </row>
    <row r="176" spans="1:26" x14ac:dyDescent="0.3">
      <c r="A176" s="1">
        <v>155</v>
      </c>
      <c r="B176" s="9">
        <v>481</v>
      </c>
      <c r="C176" s="7" t="s">
        <v>426</v>
      </c>
      <c r="D176" s="7" t="s">
        <v>576</v>
      </c>
      <c r="E176" s="9" t="s">
        <v>682</v>
      </c>
      <c r="F176" s="24" t="s">
        <v>396</v>
      </c>
      <c r="G176" s="24" t="s">
        <v>694</v>
      </c>
      <c r="H176" s="32">
        <v>96.4</v>
      </c>
      <c r="I176" s="32">
        <v>94</v>
      </c>
      <c r="J176" s="32">
        <v>92</v>
      </c>
      <c r="K176" s="32">
        <v>93.7</v>
      </c>
      <c r="L176" s="32">
        <v>91.2</v>
      </c>
      <c r="M176" s="32">
        <v>95.9</v>
      </c>
      <c r="N176" s="3">
        <v>563.20000000000005</v>
      </c>
      <c r="O176" s="32">
        <v>93.1</v>
      </c>
      <c r="P176" s="32">
        <v>93.8</v>
      </c>
      <c r="Q176" s="32">
        <v>88.7</v>
      </c>
      <c r="R176" s="32">
        <v>92.6</v>
      </c>
      <c r="S176" s="32">
        <v>89.8</v>
      </c>
      <c r="T176" s="32">
        <v>87</v>
      </c>
      <c r="U176" s="32">
        <v>545</v>
      </c>
      <c r="V176" s="32">
        <f t="shared" si="4"/>
        <v>1108.2</v>
      </c>
      <c r="W176" s="3"/>
      <c r="X176" s="37"/>
      <c r="Y176"/>
      <c r="Z176"/>
    </row>
    <row r="177" spans="1:27" x14ac:dyDescent="0.3">
      <c r="A177" s="1">
        <v>156</v>
      </c>
      <c r="B177" s="9">
        <v>513</v>
      </c>
      <c r="C177" s="7" t="s">
        <v>601</v>
      </c>
      <c r="D177" s="7" t="s">
        <v>600</v>
      </c>
      <c r="E177" s="9" t="s">
        <v>682</v>
      </c>
      <c r="F177" s="24" t="s">
        <v>396</v>
      </c>
      <c r="G177" s="24" t="s">
        <v>694</v>
      </c>
      <c r="H177" s="32">
        <v>85.1</v>
      </c>
      <c r="I177" s="32">
        <v>91.6</v>
      </c>
      <c r="J177" s="32">
        <v>88.8</v>
      </c>
      <c r="K177" s="32">
        <v>98.9</v>
      </c>
      <c r="L177" s="32">
        <v>90.1</v>
      </c>
      <c r="M177" s="32">
        <v>94.5</v>
      </c>
      <c r="N177" s="3">
        <v>549</v>
      </c>
      <c r="O177" s="32">
        <v>89.8</v>
      </c>
      <c r="P177" s="32">
        <v>84.1</v>
      </c>
      <c r="Q177" s="32">
        <v>95.9</v>
      </c>
      <c r="R177" s="32">
        <v>89.2</v>
      </c>
      <c r="S177" s="32">
        <v>95.4</v>
      </c>
      <c r="T177" s="32">
        <v>93.3</v>
      </c>
      <c r="U177" s="32">
        <v>547.70000000000005</v>
      </c>
      <c r="V177" s="32">
        <f t="shared" si="4"/>
        <v>1096.7</v>
      </c>
      <c r="W177" s="3"/>
      <c r="X177" s="37"/>
      <c r="Y177"/>
      <c r="Z177"/>
    </row>
    <row r="178" spans="1:27" x14ac:dyDescent="0.3">
      <c r="A178" s="1">
        <v>157</v>
      </c>
      <c r="B178" s="9">
        <v>666</v>
      </c>
      <c r="C178" s="25" t="s">
        <v>260</v>
      </c>
      <c r="D178" s="7" t="s">
        <v>416</v>
      </c>
      <c r="E178" s="9" t="s">
        <v>682</v>
      </c>
      <c r="F178" s="24" t="s">
        <v>662</v>
      </c>
      <c r="G178" s="24" t="s">
        <v>694</v>
      </c>
      <c r="H178" s="32">
        <v>83.3</v>
      </c>
      <c r="I178" s="32">
        <v>100.4</v>
      </c>
      <c r="J178" s="32">
        <v>94.5</v>
      </c>
      <c r="K178" s="32">
        <v>92.4</v>
      </c>
      <c r="L178" s="32">
        <v>86.7</v>
      </c>
      <c r="M178" s="32">
        <v>85.9</v>
      </c>
      <c r="N178" s="3">
        <v>543.20000000000005</v>
      </c>
      <c r="O178" s="32">
        <v>87.4</v>
      </c>
      <c r="P178" s="32">
        <v>86</v>
      </c>
      <c r="Q178" s="32">
        <v>89.5</v>
      </c>
      <c r="R178" s="32">
        <v>95.6</v>
      </c>
      <c r="S178" s="32">
        <v>96.7</v>
      </c>
      <c r="T178" s="32">
        <v>91.7</v>
      </c>
      <c r="U178" s="32">
        <v>546.9</v>
      </c>
      <c r="V178" s="32">
        <f t="shared" si="4"/>
        <v>1090.0999999999999</v>
      </c>
      <c r="W178" s="3"/>
      <c r="X178" s="37"/>
      <c r="Y178"/>
      <c r="Z178"/>
    </row>
    <row r="179" spans="1:27" x14ac:dyDescent="0.3">
      <c r="A179" s="1">
        <v>158</v>
      </c>
      <c r="B179" s="9">
        <v>552</v>
      </c>
      <c r="C179" s="7" t="s">
        <v>616</v>
      </c>
      <c r="D179" s="7" t="s">
        <v>615</v>
      </c>
      <c r="E179" s="9" t="s">
        <v>682</v>
      </c>
      <c r="F179" s="24" t="s">
        <v>396</v>
      </c>
      <c r="G179" s="24" t="s">
        <v>694</v>
      </c>
      <c r="H179" s="32">
        <v>91.2</v>
      </c>
      <c r="I179" s="32">
        <v>94.7</v>
      </c>
      <c r="J179" s="32">
        <v>89.6</v>
      </c>
      <c r="K179" s="32">
        <v>93.2</v>
      </c>
      <c r="L179" s="32">
        <v>94.8</v>
      </c>
      <c r="M179" s="32">
        <v>94.9</v>
      </c>
      <c r="N179" s="3">
        <v>558.4</v>
      </c>
      <c r="O179" s="32">
        <v>58.1</v>
      </c>
      <c r="P179" s="32">
        <v>92.7</v>
      </c>
      <c r="Q179" s="32">
        <v>93.7</v>
      </c>
      <c r="R179" s="32">
        <v>96.2</v>
      </c>
      <c r="S179" s="32">
        <v>94.2</v>
      </c>
      <c r="T179" s="32">
        <v>92.3</v>
      </c>
      <c r="U179" s="32">
        <v>527.20000000000005</v>
      </c>
      <c r="V179" s="32">
        <f t="shared" si="4"/>
        <v>1085.5999999999999</v>
      </c>
      <c r="W179" s="3"/>
      <c r="X179" s="37"/>
      <c r="Y179"/>
      <c r="Z179"/>
    </row>
    <row r="180" spans="1:27" x14ac:dyDescent="0.3">
      <c r="A180" s="1">
        <v>159</v>
      </c>
      <c r="B180" s="9">
        <v>311</v>
      </c>
      <c r="C180" s="7" t="s">
        <v>571</v>
      </c>
      <c r="D180" s="7" t="s">
        <v>570</v>
      </c>
      <c r="E180" s="9" t="s">
        <v>682</v>
      </c>
      <c r="F180" s="24" t="s">
        <v>396</v>
      </c>
      <c r="G180" s="24" t="s">
        <v>694</v>
      </c>
      <c r="H180" s="32">
        <v>73.099999999999994</v>
      </c>
      <c r="I180" s="32">
        <v>89.9</v>
      </c>
      <c r="J180" s="32">
        <v>89.4</v>
      </c>
      <c r="K180" s="32">
        <v>96.7</v>
      </c>
      <c r="L180" s="32">
        <v>96.6</v>
      </c>
      <c r="M180" s="32">
        <v>92.1</v>
      </c>
      <c r="N180" s="3">
        <v>537.79999999999995</v>
      </c>
      <c r="O180" s="32">
        <v>84.5</v>
      </c>
      <c r="P180" s="32">
        <v>88.6</v>
      </c>
      <c r="Q180" s="32">
        <v>88.1</v>
      </c>
      <c r="R180" s="32">
        <v>94.2</v>
      </c>
      <c r="S180" s="32">
        <v>93.2</v>
      </c>
      <c r="T180" s="32">
        <v>92</v>
      </c>
      <c r="U180" s="32">
        <v>540.6</v>
      </c>
      <c r="V180" s="32">
        <f t="shared" si="4"/>
        <v>1078.4000000000001</v>
      </c>
      <c r="W180" s="3"/>
      <c r="X180" s="37"/>
      <c r="Y180"/>
      <c r="Z180"/>
    </row>
    <row r="181" spans="1:27" x14ac:dyDescent="0.3">
      <c r="A181" s="1"/>
      <c r="B181" s="9">
        <v>511</v>
      </c>
      <c r="C181" s="7" t="s">
        <v>268</v>
      </c>
      <c r="D181" s="7" t="s">
        <v>354</v>
      </c>
      <c r="E181" s="9" t="s">
        <v>682</v>
      </c>
      <c r="F181" s="24" t="s">
        <v>662</v>
      </c>
      <c r="G181" s="24" t="s">
        <v>694</v>
      </c>
      <c r="H181" s="32"/>
      <c r="I181" s="32"/>
      <c r="J181" s="32"/>
      <c r="K181" s="32"/>
      <c r="L181" s="32"/>
      <c r="M181" s="32"/>
      <c r="N181" s="3" t="s">
        <v>700</v>
      </c>
      <c r="O181" s="32"/>
      <c r="P181" s="32"/>
      <c r="Q181" s="32"/>
      <c r="R181" s="32"/>
      <c r="S181" s="32"/>
      <c r="T181" s="32"/>
      <c r="U181" s="32"/>
      <c r="V181" s="3" t="s">
        <v>700</v>
      </c>
      <c r="Z181"/>
    </row>
    <row r="182" spans="1:27" x14ac:dyDescent="0.3">
      <c r="A182" s="1"/>
      <c r="B182" s="1">
        <v>540</v>
      </c>
      <c r="C182" s="7" t="s">
        <v>30</v>
      </c>
      <c r="D182" s="7" t="s">
        <v>247</v>
      </c>
      <c r="E182" s="9" t="s">
        <v>682</v>
      </c>
      <c r="F182" s="24" t="s">
        <v>424</v>
      </c>
      <c r="G182" s="24" t="s">
        <v>694</v>
      </c>
      <c r="H182" s="24"/>
      <c r="I182" s="24"/>
      <c r="J182" s="7"/>
      <c r="K182" s="7"/>
      <c r="L182" s="7"/>
      <c r="M182" s="7"/>
      <c r="N182" s="9" t="s">
        <v>700</v>
      </c>
      <c r="O182" s="32"/>
      <c r="P182" s="32"/>
      <c r="Q182" s="32"/>
      <c r="R182" s="32"/>
      <c r="S182" s="32"/>
      <c r="T182" s="32"/>
      <c r="U182" s="32"/>
      <c r="V182" s="3" t="s">
        <v>700</v>
      </c>
      <c r="Z182"/>
    </row>
    <row r="183" spans="1:27" x14ac:dyDescent="0.3">
      <c r="A183" s="1"/>
      <c r="B183" s="1"/>
      <c r="C183" s="39" t="s">
        <v>726</v>
      </c>
      <c r="D183" s="39"/>
      <c r="E183" s="7"/>
      <c r="F183" s="9"/>
      <c r="G183" s="9"/>
      <c r="H183" s="3"/>
      <c r="I183" s="3"/>
      <c r="J183" s="3"/>
      <c r="K183" s="3"/>
      <c r="L183" s="3"/>
      <c r="M183" s="3"/>
      <c r="N183" s="3"/>
      <c r="O183" s="3"/>
      <c r="Z183"/>
    </row>
    <row r="184" spans="1:27" x14ac:dyDescent="0.3">
      <c r="A184" s="1"/>
      <c r="B184" s="1"/>
      <c r="C184" s="7"/>
      <c r="D184" s="7"/>
      <c r="E184" s="7"/>
      <c r="F184" s="9"/>
      <c r="G184" s="9"/>
      <c r="H184" s="3"/>
      <c r="I184" s="3"/>
      <c r="J184" s="3"/>
      <c r="K184" s="3"/>
      <c r="L184" s="3"/>
      <c r="M184" s="3"/>
      <c r="N184" s="3"/>
      <c r="O184" s="3"/>
      <c r="Z184"/>
    </row>
    <row r="185" spans="1:27" x14ac:dyDescent="0.3">
      <c r="A185" s="1"/>
      <c r="B185" s="1"/>
      <c r="C185" s="7"/>
      <c r="D185" s="7"/>
      <c r="E185" s="7"/>
      <c r="F185" s="9"/>
      <c r="G185" s="9"/>
      <c r="H185" s="3"/>
      <c r="I185" s="3"/>
      <c r="J185" s="3"/>
      <c r="K185" s="3"/>
      <c r="L185" s="3"/>
      <c r="M185" s="3"/>
      <c r="N185" s="3"/>
      <c r="O185" s="3"/>
      <c r="Z185"/>
    </row>
    <row r="186" spans="1:27" x14ac:dyDescent="0.3">
      <c r="A186" s="1"/>
      <c r="H186" s="3"/>
      <c r="I186" s="3"/>
      <c r="J186" s="3"/>
      <c r="K186" s="3"/>
      <c r="L186" s="3"/>
      <c r="M186" s="3"/>
      <c r="N186" s="3"/>
      <c r="O186" s="3"/>
      <c r="Z186"/>
    </row>
    <row r="187" spans="1:27" x14ac:dyDescent="0.3">
      <c r="A187" s="1"/>
      <c r="H187" s="3"/>
      <c r="I187" s="3"/>
      <c r="J187" s="3"/>
      <c r="K187" s="3"/>
      <c r="L187" s="3"/>
      <c r="M187" s="3"/>
      <c r="N187" s="3"/>
      <c r="O187" s="3"/>
      <c r="Z187"/>
    </row>
    <row r="188" spans="1:27" x14ac:dyDescent="0.3">
      <c r="A188" s="1"/>
      <c r="Z188"/>
    </row>
    <row r="189" spans="1:27" x14ac:dyDescent="0.3">
      <c r="A189" s="1"/>
      <c r="Z189"/>
    </row>
    <row r="190" spans="1:27" x14ac:dyDescent="0.3">
      <c r="Z190"/>
    </row>
    <row r="191" spans="1:27" x14ac:dyDescent="0.3">
      <c r="Z191"/>
    </row>
    <row r="192" spans="1:27" x14ac:dyDescent="0.3">
      <c r="AA192" s="9"/>
    </row>
    <row r="193" spans="24:27" x14ac:dyDescent="0.3">
      <c r="AA193" s="9"/>
    </row>
    <row r="194" spans="24:27" x14ac:dyDescent="0.3">
      <c r="AA194" s="9"/>
    </row>
    <row r="195" spans="24:27" x14ac:dyDescent="0.3">
      <c r="AA195" s="9"/>
    </row>
    <row r="196" spans="24:27" x14ac:dyDescent="0.3">
      <c r="AA196" s="9"/>
    </row>
    <row r="197" spans="24:27" x14ac:dyDescent="0.3">
      <c r="AA197" s="9"/>
    </row>
    <row r="198" spans="24:27" x14ac:dyDescent="0.3">
      <c r="AA198" s="9"/>
    </row>
    <row r="199" spans="24:27" x14ac:dyDescent="0.3">
      <c r="AA199" s="9"/>
    </row>
    <row r="200" spans="24:27" x14ac:dyDescent="0.3">
      <c r="AA200" s="9"/>
    </row>
    <row r="201" spans="24:27" x14ac:dyDescent="0.3">
      <c r="X201" s="7"/>
      <c r="AA201" s="9"/>
    </row>
    <row r="202" spans="24:27" x14ac:dyDescent="0.3">
      <c r="X202" s="7"/>
      <c r="AA202" s="9"/>
    </row>
    <row r="203" spans="24:27" x14ac:dyDescent="0.3">
      <c r="X203" s="7"/>
      <c r="AA203" s="9"/>
    </row>
    <row r="204" spans="24:27" x14ac:dyDescent="0.3">
      <c r="X204" s="7"/>
      <c r="AA204" s="9"/>
    </row>
    <row r="205" spans="24:27" x14ac:dyDescent="0.3">
      <c r="X205" s="7"/>
      <c r="AA205" s="9"/>
    </row>
    <row r="206" spans="24:27" x14ac:dyDescent="0.3">
      <c r="X206" s="7"/>
      <c r="AA206" s="9"/>
    </row>
    <row r="207" spans="24:27" x14ac:dyDescent="0.3">
      <c r="AA207" s="9"/>
    </row>
    <row r="208" spans="24:27" x14ac:dyDescent="0.3">
      <c r="AA208" s="9"/>
    </row>
    <row r="209" spans="24:27" x14ac:dyDescent="0.3">
      <c r="AA209" s="9"/>
    </row>
    <row r="210" spans="24:27" x14ac:dyDescent="0.3">
      <c r="AA210" s="9"/>
    </row>
    <row r="211" spans="24:27" x14ac:dyDescent="0.3">
      <c r="AA211" s="9"/>
    </row>
    <row r="212" spans="24:27" x14ac:dyDescent="0.3">
      <c r="AA212" s="9"/>
    </row>
    <row r="213" spans="24:27" x14ac:dyDescent="0.3">
      <c r="AA213" s="9"/>
    </row>
    <row r="214" spans="24:27" x14ac:dyDescent="0.3">
      <c r="AA214" s="9"/>
    </row>
    <row r="215" spans="24:27" x14ac:dyDescent="0.3">
      <c r="AA215" s="9"/>
    </row>
    <row r="216" spans="24:27" x14ac:dyDescent="0.3">
      <c r="AA216" s="9"/>
    </row>
    <row r="217" spans="24:27" x14ac:dyDescent="0.3">
      <c r="AA217" s="9"/>
    </row>
    <row r="218" spans="24:27" x14ac:dyDescent="0.3">
      <c r="AA218" s="9"/>
    </row>
    <row r="219" spans="24:27" x14ac:dyDescent="0.3">
      <c r="AA219" s="9"/>
    </row>
    <row r="220" spans="24:27" x14ac:dyDescent="0.3">
      <c r="AA220" s="9"/>
    </row>
    <row r="221" spans="24:27" x14ac:dyDescent="0.3">
      <c r="X221" s="3"/>
    </row>
    <row r="222" spans="24:27" x14ac:dyDescent="0.3">
      <c r="X222" s="3"/>
    </row>
    <row r="223" spans="24:27" x14ac:dyDescent="0.3">
      <c r="X223" s="3"/>
    </row>
    <row r="224" spans="24:27" x14ac:dyDescent="0.3">
      <c r="X224" s="3"/>
    </row>
    <row r="225" spans="24:24" x14ac:dyDescent="0.3">
      <c r="X225" s="3"/>
    </row>
    <row r="226" spans="24:24" x14ac:dyDescent="0.3">
      <c r="X226" s="3"/>
    </row>
  </sheetData>
  <sortState xmlns:xlrd2="http://schemas.microsoft.com/office/spreadsheetml/2017/richdata2" ref="A22:W31">
    <sortCondition ref="A22:A31"/>
  </sortState>
  <mergeCells count="3">
    <mergeCell ref="A1:W1"/>
    <mergeCell ref="A2:W2"/>
    <mergeCell ref="A3:W3"/>
  </mergeCells>
  <printOptions horizontalCentered="1"/>
  <pageMargins left="0.2" right="0.2" top="0.5" bottom="0.5" header="0.3" footer="0.3"/>
  <pageSetup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27"/>
  <sheetViews>
    <sheetView workbookViewId="0">
      <selection activeCell="Z28" sqref="Z28"/>
    </sheetView>
  </sheetViews>
  <sheetFormatPr defaultRowHeight="15.6" x14ac:dyDescent="0.3"/>
  <cols>
    <col min="1" max="1" width="5.21875" customWidth="1"/>
    <col min="2" max="2" width="4.6640625" bestFit="1" customWidth="1"/>
    <col min="3" max="3" width="18.77734375" bestFit="1" customWidth="1"/>
    <col min="4" max="4" width="20" bestFit="1" customWidth="1"/>
    <col min="5" max="5" width="6.77734375" hidden="1" customWidth="1"/>
    <col min="6" max="6" width="7.21875" bestFit="1" customWidth="1"/>
    <col min="7" max="7" width="7.21875" hidden="1" customWidth="1"/>
    <col min="8" max="13" width="6.5546875" style="9" hidden="1" customWidth="1"/>
    <col min="14" max="14" width="9" style="9" bestFit="1" customWidth="1"/>
    <col min="15" max="20" width="6.5546875" style="9" customWidth="1"/>
    <col min="21" max="21" width="6.33203125" style="9" bestFit="1" customWidth="1"/>
    <col min="22" max="22" width="7.5546875" style="9" bestFit="1" customWidth="1"/>
    <col min="23" max="23" width="6.33203125" style="9" bestFit="1" customWidth="1"/>
    <col min="24" max="24" width="9" style="9" customWidth="1"/>
  </cols>
  <sheetData>
    <row r="1" spans="1:30" ht="17.399999999999999" x14ac:dyDescent="0.3">
      <c r="A1" s="59" t="s">
        <v>386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13"/>
    </row>
    <row r="2" spans="1:30" ht="17.399999999999999" x14ac:dyDescent="0.3">
      <c r="A2" s="59" t="s">
        <v>372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13"/>
    </row>
    <row r="3" spans="1:30" ht="17.399999999999999" x14ac:dyDescent="0.3">
      <c r="A3" s="59" t="s">
        <v>385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13"/>
    </row>
    <row r="4" spans="1:30" ht="17.399999999999999" x14ac:dyDescent="0.3">
      <c r="A4" s="14"/>
      <c r="B4" s="14"/>
      <c r="C4" s="15"/>
      <c r="D4" s="15"/>
      <c r="E4" s="15"/>
      <c r="F4" s="15"/>
      <c r="G4" s="15"/>
      <c r="O4" s="2"/>
      <c r="P4" s="2"/>
      <c r="Q4" s="2"/>
      <c r="R4" s="2"/>
      <c r="S4" s="2"/>
      <c r="T4" s="2"/>
      <c r="U4" s="2"/>
      <c r="V4" s="2"/>
      <c r="W4" s="2"/>
      <c r="X4" s="2"/>
    </row>
    <row r="5" spans="1:30" ht="17.399999999999999" x14ac:dyDescent="0.3">
      <c r="A5" s="14" t="s">
        <v>366</v>
      </c>
      <c r="B5" s="14"/>
      <c r="C5" s="15"/>
      <c r="D5" s="14" t="s">
        <v>735</v>
      </c>
      <c r="E5" s="14"/>
      <c r="F5" s="14"/>
      <c r="G5" s="14"/>
      <c r="H5" s="19"/>
      <c r="I5" s="19"/>
      <c r="J5" s="19"/>
      <c r="K5" s="19"/>
      <c r="L5" s="19"/>
      <c r="M5" s="19"/>
      <c r="N5" s="19">
        <v>251.1</v>
      </c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30" ht="17.399999999999999" x14ac:dyDescent="0.3">
      <c r="A6" s="14" t="s">
        <v>367</v>
      </c>
      <c r="B6" s="14"/>
      <c r="C6" s="15"/>
      <c r="D6" s="14" t="s">
        <v>736</v>
      </c>
      <c r="E6" s="14"/>
      <c r="F6" s="14"/>
      <c r="G6" s="14"/>
      <c r="H6" s="19"/>
      <c r="I6" s="19"/>
      <c r="J6" s="19"/>
      <c r="K6" s="19"/>
      <c r="L6" s="19"/>
      <c r="M6" s="19"/>
      <c r="N6" s="19">
        <v>249.7</v>
      </c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30" ht="17.399999999999999" x14ac:dyDescent="0.3">
      <c r="A7" s="14" t="s">
        <v>368</v>
      </c>
      <c r="B7" s="14"/>
      <c r="C7" s="15"/>
      <c r="D7" s="14" t="s">
        <v>737</v>
      </c>
      <c r="E7" s="14"/>
      <c r="F7" s="14"/>
      <c r="G7" s="14"/>
      <c r="H7" s="19"/>
      <c r="I7" s="19"/>
      <c r="J7" s="19"/>
      <c r="K7" s="19"/>
      <c r="L7" s="19"/>
      <c r="M7" s="19"/>
      <c r="N7" s="19">
        <v>227.8</v>
      </c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30" s="21" customFormat="1" ht="17.399999999999999" x14ac:dyDescent="0.3">
      <c r="H8" s="11"/>
      <c r="I8" s="11"/>
      <c r="J8" s="11"/>
      <c r="K8" s="11"/>
      <c r="L8" s="11"/>
      <c r="M8" s="11"/>
      <c r="N8" s="11"/>
    </row>
    <row r="9" spans="1:30" s="21" customFormat="1" ht="17.399999999999999" x14ac:dyDescent="0.3">
      <c r="A9" s="21" t="s">
        <v>379</v>
      </c>
      <c r="D9" s="21" t="s">
        <v>747</v>
      </c>
      <c r="H9" s="11"/>
      <c r="I9" s="11"/>
      <c r="J9" s="11"/>
      <c r="K9" s="11"/>
      <c r="L9" s="11"/>
      <c r="M9" s="11"/>
      <c r="N9" s="43">
        <v>246.4</v>
      </c>
      <c r="O9" s="7"/>
    </row>
    <row r="10" spans="1:30" s="15" customFormat="1" ht="17.399999999999999" x14ac:dyDescent="0.3">
      <c r="A10" s="21" t="s">
        <v>380</v>
      </c>
      <c r="B10" s="21"/>
      <c r="C10" s="21"/>
      <c r="D10" s="21" t="s">
        <v>748</v>
      </c>
      <c r="F10" s="21"/>
      <c r="G10" s="21"/>
      <c r="H10" s="11"/>
      <c r="I10" s="11"/>
      <c r="J10" s="11"/>
      <c r="K10" s="11"/>
      <c r="L10" s="11"/>
      <c r="M10" s="11"/>
      <c r="N10" s="43">
        <v>245.5</v>
      </c>
      <c r="O10" s="7"/>
      <c r="P10" s="21"/>
      <c r="Q10" s="21"/>
      <c r="S10" s="21"/>
      <c r="T10" s="21"/>
      <c r="U10" s="21"/>
      <c r="V10" s="21"/>
      <c r="W10" s="21"/>
      <c r="X10" s="21"/>
      <c r="Y10" s="21"/>
      <c r="Z10" s="21"/>
      <c r="AA10" s="19"/>
      <c r="AB10" s="21"/>
    </row>
    <row r="11" spans="1:30" s="15" customFormat="1" ht="17.399999999999999" x14ac:dyDescent="0.3">
      <c r="A11" s="21" t="s">
        <v>381</v>
      </c>
      <c r="B11" s="21"/>
      <c r="C11" s="21"/>
      <c r="D11" s="21" t="s">
        <v>749</v>
      </c>
      <c r="F11" s="21"/>
      <c r="G11" s="21"/>
      <c r="H11" s="11"/>
      <c r="I11" s="11"/>
      <c r="J11" s="11"/>
      <c r="K11" s="11"/>
      <c r="L11" s="11"/>
      <c r="M11" s="11"/>
      <c r="N11" s="43">
        <v>224</v>
      </c>
      <c r="O11" s="7"/>
      <c r="P11" s="21"/>
      <c r="Q11" s="21"/>
      <c r="S11" s="21"/>
      <c r="T11" s="21"/>
      <c r="U11" s="21"/>
      <c r="V11" s="21"/>
      <c r="W11" s="21"/>
      <c r="X11" s="21"/>
      <c r="Y11" s="21"/>
      <c r="Z11" s="21"/>
      <c r="AA11" s="19"/>
      <c r="AB11" s="21"/>
    </row>
    <row r="12" spans="1:30" s="15" customFormat="1" ht="17.399999999999999" x14ac:dyDescent="0.3">
      <c r="A12" s="21"/>
      <c r="B12" s="21"/>
      <c r="C12" s="21"/>
      <c r="D12" s="21"/>
      <c r="E12" s="21"/>
      <c r="H12" s="9"/>
      <c r="I12" s="9"/>
      <c r="J12" s="9"/>
      <c r="K12" s="9"/>
      <c r="L12" s="9"/>
      <c r="M12" s="9"/>
      <c r="N12" s="9"/>
      <c r="AB12" s="21"/>
      <c r="AD12" s="14"/>
    </row>
    <row r="13" spans="1:30" s="15" customFormat="1" ht="17.399999999999999" x14ac:dyDescent="0.3">
      <c r="A13" s="14" t="s">
        <v>703</v>
      </c>
      <c r="B13" s="21"/>
      <c r="C13" s="21"/>
      <c r="D13" s="21" t="s">
        <v>750</v>
      </c>
      <c r="E13" s="21"/>
      <c r="F13" s="21"/>
      <c r="G13" s="21"/>
      <c r="H13" s="11"/>
      <c r="I13" s="11"/>
      <c r="J13" s="11"/>
      <c r="K13" s="11"/>
      <c r="L13" s="11"/>
      <c r="M13" s="11"/>
      <c r="N13" s="43">
        <v>1241.1999999999998</v>
      </c>
      <c r="O13" s="21"/>
      <c r="P13" s="21"/>
      <c r="Q13" s="21"/>
      <c r="R13" s="21"/>
      <c r="S13" s="21"/>
      <c r="T13" s="21"/>
      <c r="U13" s="7"/>
      <c r="V13" s="7"/>
      <c r="W13" s="30"/>
      <c r="X13" s="24"/>
      <c r="Y13" s="9"/>
      <c r="AA13" s="19"/>
      <c r="AB13" s="21"/>
    </row>
    <row r="14" spans="1:30" s="15" customFormat="1" ht="17.399999999999999" x14ac:dyDescent="0.3">
      <c r="A14" s="14" t="s">
        <v>704</v>
      </c>
      <c r="B14" s="21"/>
      <c r="C14" s="21"/>
      <c r="D14" s="21" t="s">
        <v>751</v>
      </c>
      <c r="E14" s="21"/>
      <c r="F14" s="21"/>
      <c r="G14" s="21"/>
      <c r="H14" s="11"/>
      <c r="I14" s="11"/>
      <c r="J14" s="11"/>
      <c r="K14" s="11"/>
      <c r="L14" s="11"/>
      <c r="M14" s="11"/>
      <c r="N14" s="43">
        <v>1236.9000000000001</v>
      </c>
      <c r="O14" s="21"/>
      <c r="P14" s="21"/>
      <c r="Q14" s="21"/>
      <c r="R14" s="21"/>
      <c r="S14" s="21"/>
      <c r="T14" s="21"/>
      <c r="U14" s="7"/>
      <c r="V14" s="7"/>
      <c r="W14" s="30"/>
      <c r="X14" s="24"/>
      <c r="Y14" s="9"/>
      <c r="AA14" s="19"/>
      <c r="AB14" s="21"/>
      <c r="AD14" s="14"/>
    </row>
    <row r="15" spans="1:30" s="15" customFormat="1" ht="17.399999999999999" x14ac:dyDescent="0.3">
      <c r="A15" s="14" t="s">
        <v>705</v>
      </c>
      <c r="B15" s="21"/>
      <c r="C15" s="21"/>
      <c r="D15" s="21" t="s">
        <v>752</v>
      </c>
      <c r="E15" s="21"/>
      <c r="F15" s="21"/>
      <c r="G15" s="21"/>
      <c r="H15" s="11"/>
      <c r="I15" s="11"/>
      <c r="J15" s="11"/>
      <c r="K15" s="11"/>
      <c r="L15" s="11"/>
      <c r="M15" s="11"/>
      <c r="N15" s="43">
        <v>1216.9000000000001</v>
      </c>
      <c r="O15" s="21"/>
      <c r="P15" s="21"/>
      <c r="Q15" s="21"/>
      <c r="R15" s="21"/>
      <c r="S15" s="21"/>
      <c r="T15" s="21"/>
      <c r="U15" s="7"/>
      <c r="V15" s="7"/>
      <c r="W15" s="30"/>
      <c r="X15" s="24"/>
      <c r="Y15" s="9"/>
      <c r="AA15" s="19"/>
      <c r="AB15" s="21"/>
      <c r="AD15" s="14"/>
    </row>
    <row r="16" spans="1:30" s="15" customFormat="1" ht="17.399999999999999" x14ac:dyDescent="0.3">
      <c r="A16" s="14"/>
      <c r="B16" s="21"/>
      <c r="C16" s="21"/>
      <c r="D16" s="21"/>
      <c r="E16" s="21"/>
      <c r="F16" s="21"/>
      <c r="G16" s="21"/>
      <c r="H16" s="11"/>
      <c r="I16" s="11"/>
      <c r="J16" s="11"/>
      <c r="K16" s="11"/>
      <c r="L16" s="11"/>
      <c r="M16" s="11"/>
      <c r="N16" s="11"/>
      <c r="O16" s="21"/>
      <c r="P16" s="21"/>
      <c r="Q16" s="21"/>
      <c r="R16" s="21"/>
      <c r="S16" s="21"/>
      <c r="T16" s="21"/>
      <c r="U16" s="21"/>
      <c r="V16" s="21"/>
      <c r="W16" s="21"/>
      <c r="Y16" s="21"/>
      <c r="Z16" s="21"/>
      <c r="AA16" s="19"/>
      <c r="AB16" s="21"/>
      <c r="AD16" s="14"/>
    </row>
    <row r="17" spans="1:34" s="15" customFormat="1" ht="17.399999999999999" x14ac:dyDescent="0.3">
      <c r="A17" s="14" t="s">
        <v>706</v>
      </c>
      <c r="B17" s="21"/>
      <c r="C17" s="21"/>
      <c r="D17" s="21" t="s">
        <v>727</v>
      </c>
      <c r="E17" s="21"/>
      <c r="F17" s="14"/>
      <c r="G17" s="21"/>
      <c r="H17" s="19"/>
      <c r="I17" s="19"/>
      <c r="J17" s="19"/>
      <c r="K17" s="19"/>
      <c r="L17" s="19"/>
      <c r="M17" s="19"/>
      <c r="N17" s="43">
        <v>1216.4000000000001</v>
      </c>
      <c r="P17" s="21"/>
      <c r="Q17" s="21"/>
      <c r="R17" s="21"/>
      <c r="S17" s="21"/>
      <c r="T17" s="21"/>
      <c r="U17" s="21"/>
      <c r="V17" s="21"/>
      <c r="W17" s="21"/>
      <c r="Y17" s="21"/>
      <c r="AA17" s="19"/>
      <c r="AB17" s="21"/>
      <c r="AD17" s="14"/>
    </row>
    <row r="18" spans="1:34" s="15" customFormat="1" ht="17.399999999999999" x14ac:dyDescent="0.3">
      <c r="A18" s="14" t="s">
        <v>707</v>
      </c>
      <c r="B18" s="21"/>
      <c r="C18" s="21"/>
      <c r="D18" s="21" t="s">
        <v>728</v>
      </c>
      <c r="E18" s="21"/>
      <c r="F18" s="14"/>
      <c r="G18" s="21"/>
      <c r="H18" s="19"/>
      <c r="I18" s="19"/>
      <c r="J18" s="19"/>
      <c r="K18" s="19"/>
      <c r="L18" s="19"/>
      <c r="M18" s="19"/>
      <c r="N18" s="43">
        <v>1202.5</v>
      </c>
      <c r="P18" s="21"/>
      <c r="Q18" s="21"/>
      <c r="R18" s="21"/>
      <c r="S18" s="21"/>
      <c r="T18" s="21"/>
      <c r="U18" s="21"/>
      <c r="V18" s="21"/>
      <c r="W18" s="21"/>
      <c r="Y18" s="21"/>
      <c r="AA18" s="19"/>
      <c r="AB18" s="21"/>
      <c r="AD18" s="14"/>
    </row>
    <row r="19" spans="1:34" s="15" customFormat="1" ht="17.399999999999999" x14ac:dyDescent="0.3">
      <c r="A19" s="14" t="s">
        <v>708</v>
      </c>
      <c r="B19" s="21"/>
      <c r="C19" s="21"/>
      <c r="D19" s="21" t="s">
        <v>729</v>
      </c>
      <c r="E19" s="21"/>
      <c r="F19" s="14"/>
      <c r="G19" s="21"/>
      <c r="H19" s="19"/>
      <c r="I19" s="19"/>
      <c r="J19" s="19"/>
      <c r="K19" s="19"/>
      <c r="L19" s="19"/>
      <c r="M19" s="19"/>
      <c r="N19" s="43">
        <v>1198.5</v>
      </c>
      <c r="P19" s="21"/>
      <c r="Q19" s="21"/>
      <c r="R19" s="21"/>
      <c r="S19" s="21"/>
      <c r="T19" s="21"/>
      <c r="U19" s="21"/>
      <c r="V19" s="21"/>
      <c r="W19" s="21"/>
      <c r="Y19" s="21"/>
      <c r="AA19" s="19"/>
      <c r="AB19" s="21"/>
      <c r="AD19" s="14"/>
    </row>
    <row r="20" spans="1:34" x14ac:dyDescent="0.3">
      <c r="A20" s="16"/>
      <c r="B20" s="16"/>
      <c r="C20" s="16"/>
      <c r="D20" s="16"/>
      <c r="E20" s="16"/>
      <c r="F20" s="16"/>
      <c r="G20" s="16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34" x14ac:dyDescent="0.3">
      <c r="A21" s="6" t="s">
        <v>359</v>
      </c>
      <c r="B21" s="6" t="s">
        <v>358</v>
      </c>
      <c r="C21" s="5" t="s">
        <v>16</v>
      </c>
      <c r="D21" s="5" t="s">
        <v>15</v>
      </c>
      <c r="E21" s="4" t="s">
        <v>671</v>
      </c>
      <c r="F21" s="4" t="s">
        <v>378</v>
      </c>
      <c r="G21" s="4" t="s">
        <v>686</v>
      </c>
      <c r="H21" s="11">
        <v>1</v>
      </c>
      <c r="I21" s="11">
        <v>2</v>
      </c>
      <c r="J21" s="11">
        <v>3</v>
      </c>
      <c r="K21" s="11">
        <v>4</v>
      </c>
      <c r="L21" s="11">
        <v>5</v>
      </c>
      <c r="M21" s="11">
        <v>6</v>
      </c>
      <c r="N21" s="11" t="s">
        <v>360</v>
      </c>
      <c r="O21" s="11">
        <v>1</v>
      </c>
      <c r="P21" s="11">
        <v>2</v>
      </c>
      <c r="Q21" s="11">
        <v>3</v>
      </c>
      <c r="R21" s="11">
        <v>4</v>
      </c>
      <c r="S21" s="11">
        <v>5</v>
      </c>
      <c r="T21" s="11">
        <v>6</v>
      </c>
      <c r="U21" s="11" t="s">
        <v>361</v>
      </c>
      <c r="V21" s="11" t="s">
        <v>384</v>
      </c>
      <c r="W21" s="11" t="s">
        <v>365</v>
      </c>
      <c r="X21" s="11"/>
    </row>
    <row r="22" spans="1:34" x14ac:dyDescent="0.3">
      <c r="A22" s="1">
        <v>1</v>
      </c>
      <c r="B22" s="9">
        <v>656</v>
      </c>
      <c r="C22" s="7" t="s">
        <v>83</v>
      </c>
      <c r="D22" s="7" t="s">
        <v>82</v>
      </c>
      <c r="E22" s="30" t="s">
        <v>680</v>
      </c>
      <c r="F22" s="9"/>
      <c r="G22" s="9" t="s">
        <v>695</v>
      </c>
      <c r="H22" s="3">
        <v>103.6</v>
      </c>
      <c r="I22" s="3">
        <v>104.3</v>
      </c>
      <c r="J22" s="3">
        <v>103.6</v>
      </c>
      <c r="K22" s="3">
        <v>103.7</v>
      </c>
      <c r="L22" s="3">
        <v>104.7</v>
      </c>
      <c r="M22" s="3">
        <v>105.1</v>
      </c>
      <c r="N22" s="3">
        <v>625</v>
      </c>
      <c r="O22" s="32">
        <v>105</v>
      </c>
      <c r="P22" s="32">
        <v>105.6</v>
      </c>
      <c r="Q22" s="32">
        <v>104.5</v>
      </c>
      <c r="R22" s="32">
        <v>104.2</v>
      </c>
      <c r="S22" s="32">
        <v>105.5</v>
      </c>
      <c r="T22" s="32">
        <v>104.9</v>
      </c>
      <c r="U22" s="32">
        <v>629.70000000000005</v>
      </c>
      <c r="V22" s="3">
        <f t="shared" ref="V22:V53" si="0">N22+U22</f>
        <v>1254.7</v>
      </c>
      <c r="W22" s="3">
        <v>251.1</v>
      </c>
      <c r="X22" s="3"/>
      <c r="Y22" s="37"/>
      <c r="AB22" s="17"/>
      <c r="AC22" s="17"/>
      <c r="AD22" s="17"/>
      <c r="AE22" s="17"/>
      <c r="AF22" s="17"/>
      <c r="AG22" s="17"/>
      <c r="AH22" s="17"/>
    </row>
    <row r="23" spans="1:34" x14ac:dyDescent="0.3">
      <c r="A23" s="1">
        <v>2</v>
      </c>
      <c r="B23" s="9">
        <v>376</v>
      </c>
      <c r="C23" s="7" t="s">
        <v>75</v>
      </c>
      <c r="D23" s="7" t="s">
        <v>13</v>
      </c>
      <c r="E23" s="30" t="s">
        <v>680</v>
      </c>
      <c r="F23" s="9"/>
      <c r="G23" s="9" t="s">
        <v>695</v>
      </c>
      <c r="H23" s="3">
        <v>103.9</v>
      </c>
      <c r="I23" s="3">
        <v>104</v>
      </c>
      <c r="J23" s="3">
        <v>104.8</v>
      </c>
      <c r="K23" s="3">
        <v>103.5</v>
      </c>
      <c r="L23" s="3">
        <v>104</v>
      </c>
      <c r="M23" s="3">
        <v>104.2</v>
      </c>
      <c r="N23" s="3">
        <v>624.4</v>
      </c>
      <c r="O23" s="32">
        <v>104.7</v>
      </c>
      <c r="P23" s="32">
        <v>105.1</v>
      </c>
      <c r="Q23" s="32">
        <v>104.9</v>
      </c>
      <c r="R23" s="32">
        <v>104.5</v>
      </c>
      <c r="S23" s="32">
        <v>104.3</v>
      </c>
      <c r="T23" s="32">
        <v>104.4</v>
      </c>
      <c r="U23" s="32">
        <v>627.9</v>
      </c>
      <c r="V23" s="3">
        <f t="shared" si="0"/>
        <v>1252.3</v>
      </c>
      <c r="W23" s="3">
        <v>249.7</v>
      </c>
      <c r="X23" s="3"/>
      <c r="Y23" s="37"/>
      <c r="AB23" s="17"/>
      <c r="AC23" s="17"/>
      <c r="AD23" s="17"/>
      <c r="AE23" s="17"/>
      <c r="AF23" s="17"/>
      <c r="AG23" s="17"/>
      <c r="AH23" s="17"/>
    </row>
    <row r="24" spans="1:34" x14ac:dyDescent="0.3">
      <c r="A24" s="1">
        <v>3</v>
      </c>
      <c r="B24" s="9">
        <v>427</v>
      </c>
      <c r="C24" s="7" t="s">
        <v>81</v>
      </c>
      <c r="D24" s="7" t="s">
        <v>80</v>
      </c>
      <c r="E24" s="30" t="s">
        <v>680</v>
      </c>
      <c r="F24" s="9"/>
      <c r="G24" s="9" t="s">
        <v>695</v>
      </c>
      <c r="H24" s="3">
        <v>104</v>
      </c>
      <c r="I24" s="3">
        <v>103.5</v>
      </c>
      <c r="J24" s="3">
        <v>105.8</v>
      </c>
      <c r="K24" s="3">
        <v>105</v>
      </c>
      <c r="L24" s="3">
        <v>105.6</v>
      </c>
      <c r="M24" s="3">
        <v>104.1</v>
      </c>
      <c r="N24" s="3">
        <v>628</v>
      </c>
      <c r="O24" s="32">
        <v>105</v>
      </c>
      <c r="P24" s="32">
        <v>104.6</v>
      </c>
      <c r="Q24" s="32">
        <v>104.6</v>
      </c>
      <c r="R24" s="32">
        <v>105</v>
      </c>
      <c r="S24" s="32">
        <v>103.3</v>
      </c>
      <c r="T24" s="32">
        <v>104.9</v>
      </c>
      <c r="U24" s="32">
        <v>627.4</v>
      </c>
      <c r="V24" s="3">
        <f t="shared" si="0"/>
        <v>1255.4000000000001</v>
      </c>
      <c r="W24" s="3">
        <v>227.8</v>
      </c>
      <c r="X24" s="3"/>
      <c r="Y24" s="37"/>
      <c r="AB24" s="17"/>
      <c r="AC24" s="17"/>
      <c r="AD24" s="17"/>
      <c r="AE24" s="17"/>
      <c r="AF24" s="17"/>
      <c r="AG24" s="17"/>
      <c r="AH24" s="17"/>
    </row>
    <row r="25" spans="1:34" x14ac:dyDescent="0.3">
      <c r="A25" s="1">
        <v>4</v>
      </c>
      <c r="B25" s="9">
        <v>413</v>
      </c>
      <c r="C25" s="7" t="s">
        <v>543</v>
      </c>
      <c r="D25" s="7" t="s">
        <v>542</v>
      </c>
      <c r="E25" s="30" t="s">
        <v>679</v>
      </c>
      <c r="F25" s="24" t="s">
        <v>662</v>
      </c>
      <c r="G25" s="9" t="s">
        <v>695</v>
      </c>
      <c r="H25" s="3">
        <v>102.8</v>
      </c>
      <c r="I25" s="3">
        <v>103.6</v>
      </c>
      <c r="J25" s="3">
        <v>103.1</v>
      </c>
      <c r="K25" s="3">
        <v>104</v>
      </c>
      <c r="L25" s="3">
        <v>103.5</v>
      </c>
      <c r="M25" s="3">
        <v>103.3</v>
      </c>
      <c r="N25" s="3">
        <v>620.29999999999995</v>
      </c>
      <c r="O25" s="32">
        <v>102.7</v>
      </c>
      <c r="P25" s="32">
        <v>103.9</v>
      </c>
      <c r="Q25" s="32">
        <v>102.7</v>
      </c>
      <c r="R25" s="32">
        <v>103.7</v>
      </c>
      <c r="S25" s="32">
        <v>103.3</v>
      </c>
      <c r="T25" s="32">
        <v>104.6</v>
      </c>
      <c r="U25" s="32">
        <v>620.9</v>
      </c>
      <c r="V25" s="3">
        <f t="shared" si="0"/>
        <v>1241.1999999999998</v>
      </c>
      <c r="W25" s="3">
        <v>205.3</v>
      </c>
      <c r="Y25" s="37"/>
      <c r="AB25" s="17"/>
      <c r="AC25" s="17"/>
      <c r="AD25" s="17"/>
      <c r="AE25" s="17"/>
      <c r="AF25" s="17"/>
      <c r="AG25" s="17"/>
      <c r="AH25" s="17"/>
    </row>
    <row r="26" spans="1:34" x14ac:dyDescent="0.3">
      <c r="A26" s="1">
        <v>5</v>
      </c>
      <c r="B26" s="9">
        <v>669</v>
      </c>
      <c r="C26" s="7" t="s">
        <v>65</v>
      </c>
      <c r="D26" s="7" t="s">
        <v>64</v>
      </c>
      <c r="E26" s="30" t="s">
        <v>680</v>
      </c>
      <c r="F26" s="9"/>
      <c r="G26" s="9" t="s">
        <v>695</v>
      </c>
      <c r="H26" s="3">
        <v>104.6</v>
      </c>
      <c r="I26" s="3">
        <v>103.1</v>
      </c>
      <c r="J26" s="3">
        <v>102.3</v>
      </c>
      <c r="K26" s="3">
        <v>105.8</v>
      </c>
      <c r="L26" s="3">
        <v>104.3</v>
      </c>
      <c r="M26" s="3">
        <v>101.7</v>
      </c>
      <c r="N26" s="3">
        <v>621.79999999999995</v>
      </c>
      <c r="O26" s="32">
        <v>103.1</v>
      </c>
      <c r="P26" s="32">
        <v>104.2</v>
      </c>
      <c r="Q26" s="32">
        <v>104.1</v>
      </c>
      <c r="R26" s="32">
        <v>104.3</v>
      </c>
      <c r="S26" s="32">
        <v>102.5</v>
      </c>
      <c r="T26" s="32">
        <v>102.7</v>
      </c>
      <c r="U26" s="32">
        <v>620.9</v>
      </c>
      <c r="V26" s="3">
        <f t="shared" si="0"/>
        <v>1242.6999999999998</v>
      </c>
      <c r="W26" s="3">
        <v>182.3</v>
      </c>
      <c r="Y26" s="37"/>
      <c r="AB26" s="17"/>
      <c r="AC26" s="17"/>
      <c r="AD26" s="17"/>
      <c r="AE26" s="17"/>
      <c r="AF26" s="17"/>
      <c r="AG26" s="17"/>
      <c r="AH26" s="17"/>
    </row>
    <row r="27" spans="1:34" x14ac:dyDescent="0.3">
      <c r="A27" s="1">
        <v>6</v>
      </c>
      <c r="B27" s="9">
        <v>673</v>
      </c>
      <c r="C27" s="25" t="s">
        <v>263</v>
      </c>
      <c r="D27" s="25" t="s">
        <v>264</v>
      </c>
      <c r="E27" s="30" t="s">
        <v>680</v>
      </c>
      <c r="F27" s="24" t="s">
        <v>456</v>
      </c>
      <c r="G27" s="9" t="s">
        <v>695</v>
      </c>
      <c r="H27" s="3">
        <v>104.6</v>
      </c>
      <c r="I27" s="3">
        <v>104.3</v>
      </c>
      <c r="J27" s="3">
        <v>102.7</v>
      </c>
      <c r="K27" s="3">
        <v>101.9</v>
      </c>
      <c r="L27" s="3">
        <v>103.3</v>
      </c>
      <c r="M27" s="3">
        <v>101.1</v>
      </c>
      <c r="N27" s="3">
        <v>617.9</v>
      </c>
      <c r="O27" s="32">
        <v>104</v>
      </c>
      <c r="P27" s="32">
        <v>103.6</v>
      </c>
      <c r="Q27" s="32">
        <v>103.5</v>
      </c>
      <c r="R27" s="32">
        <v>103.8</v>
      </c>
      <c r="S27" s="32">
        <v>104.2</v>
      </c>
      <c r="T27" s="32">
        <v>101.5</v>
      </c>
      <c r="U27" s="32">
        <v>620.6</v>
      </c>
      <c r="V27" s="3">
        <f t="shared" si="0"/>
        <v>1238.5</v>
      </c>
      <c r="W27" s="3">
        <v>161.6</v>
      </c>
      <c r="Y27" s="37"/>
      <c r="AB27" s="17"/>
      <c r="AC27" s="17"/>
      <c r="AD27" s="17"/>
      <c r="AE27" s="17"/>
      <c r="AF27" s="17"/>
      <c r="AG27" s="17"/>
      <c r="AH27" s="17"/>
    </row>
    <row r="28" spans="1:34" x14ac:dyDescent="0.3">
      <c r="A28" s="1">
        <v>7</v>
      </c>
      <c r="B28" s="9">
        <v>411</v>
      </c>
      <c r="C28" s="7" t="s">
        <v>541</v>
      </c>
      <c r="D28" s="7" t="s">
        <v>540</v>
      </c>
      <c r="E28" s="30" t="s">
        <v>679</v>
      </c>
      <c r="F28" s="24" t="s">
        <v>519</v>
      </c>
      <c r="G28" s="9" t="s">
        <v>695</v>
      </c>
      <c r="H28" s="3">
        <v>102.6</v>
      </c>
      <c r="I28" s="3">
        <v>105</v>
      </c>
      <c r="J28" s="3">
        <v>102.5</v>
      </c>
      <c r="K28" s="3">
        <v>102.6</v>
      </c>
      <c r="L28" s="3">
        <v>103.7</v>
      </c>
      <c r="M28" s="3">
        <v>103.6</v>
      </c>
      <c r="N28" s="3">
        <v>620</v>
      </c>
      <c r="O28" s="32">
        <v>101.7</v>
      </c>
      <c r="P28" s="32">
        <v>103.8</v>
      </c>
      <c r="Q28" s="32">
        <v>102</v>
      </c>
      <c r="R28" s="32">
        <v>104.2</v>
      </c>
      <c r="S28" s="32">
        <v>104.4</v>
      </c>
      <c r="T28" s="32">
        <v>100.8</v>
      </c>
      <c r="U28" s="32">
        <v>616.9</v>
      </c>
      <c r="V28" s="3">
        <f t="shared" si="0"/>
        <v>1236.9000000000001</v>
      </c>
      <c r="W28" s="3">
        <v>138.80000000000001</v>
      </c>
      <c r="X28" s="3"/>
      <c r="Y28" s="37"/>
      <c r="AB28" s="17"/>
      <c r="AC28" s="17"/>
      <c r="AD28" s="17"/>
      <c r="AE28" s="17"/>
      <c r="AF28" s="17"/>
      <c r="AG28" s="17"/>
      <c r="AH28" s="17"/>
    </row>
    <row r="29" spans="1:34" x14ac:dyDescent="0.3">
      <c r="A29" s="1">
        <v>8</v>
      </c>
      <c r="B29" s="9">
        <v>420</v>
      </c>
      <c r="C29" s="7" t="s">
        <v>65</v>
      </c>
      <c r="D29" s="7" t="s">
        <v>550</v>
      </c>
      <c r="E29" s="30" t="s">
        <v>679</v>
      </c>
      <c r="F29" s="24" t="s">
        <v>662</v>
      </c>
      <c r="G29" s="9" t="s">
        <v>695</v>
      </c>
      <c r="H29" s="3">
        <v>101.9</v>
      </c>
      <c r="I29" s="3">
        <v>100.4</v>
      </c>
      <c r="J29" s="3">
        <v>102.2</v>
      </c>
      <c r="K29" s="3">
        <v>100.5</v>
      </c>
      <c r="L29" s="3">
        <v>102.5</v>
      </c>
      <c r="M29" s="3">
        <v>102.7</v>
      </c>
      <c r="N29" s="3">
        <v>610.20000000000005</v>
      </c>
      <c r="O29" s="32">
        <v>93.5</v>
      </c>
      <c r="P29" s="32">
        <v>101.6</v>
      </c>
      <c r="Q29" s="32">
        <v>103.2</v>
      </c>
      <c r="R29" s="32">
        <v>103.2</v>
      </c>
      <c r="S29" s="32">
        <v>103.7</v>
      </c>
      <c r="T29" s="32">
        <v>101.5</v>
      </c>
      <c r="U29" s="32">
        <v>606.70000000000005</v>
      </c>
      <c r="V29" s="3">
        <f t="shared" si="0"/>
        <v>1216.9000000000001</v>
      </c>
      <c r="W29" s="3">
        <v>115.6</v>
      </c>
      <c r="X29" s="3"/>
      <c r="Y29" s="37"/>
      <c r="AB29" s="17"/>
      <c r="AC29" s="17"/>
      <c r="AD29" s="17"/>
      <c r="AE29" s="17"/>
      <c r="AF29" s="17"/>
      <c r="AG29" s="17"/>
      <c r="AH29" s="17"/>
    </row>
    <row r="30" spans="1:34" x14ac:dyDescent="0.3">
      <c r="A30" s="1">
        <v>9</v>
      </c>
      <c r="B30" s="9">
        <v>429</v>
      </c>
      <c r="C30" s="7" t="s">
        <v>665</v>
      </c>
      <c r="D30" s="7" t="s">
        <v>556</v>
      </c>
      <c r="E30" s="30" t="s">
        <v>680</v>
      </c>
      <c r="F30" s="9" t="s">
        <v>382</v>
      </c>
      <c r="G30" s="9" t="s">
        <v>695</v>
      </c>
      <c r="H30" s="3">
        <v>103.2</v>
      </c>
      <c r="I30" s="3">
        <v>105.2</v>
      </c>
      <c r="J30" s="3">
        <v>103.9</v>
      </c>
      <c r="K30" s="3">
        <v>104</v>
      </c>
      <c r="L30" s="3">
        <v>102.8</v>
      </c>
      <c r="M30" s="3">
        <v>104.6</v>
      </c>
      <c r="N30" s="3">
        <v>623.70000000000005</v>
      </c>
      <c r="O30" s="32">
        <v>102.8</v>
      </c>
      <c r="P30" s="32">
        <v>103.3</v>
      </c>
      <c r="Q30" s="32">
        <v>103</v>
      </c>
      <c r="R30" s="32">
        <v>103.5</v>
      </c>
      <c r="S30" s="32">
        <v>102.3</v>
      </c>
      <c r="T30" s="32">
        <v>103.5</v>
      </c>
      <c r="U30" s="32">
        <v>618.4</v>
      </c>
      <c r="V30" s="3">
        <f t="shared" si="0"/>
        <v>1242.0999999999999</v>
      </c>
      <c r="W30" s="3"/>
      <c r="X30" s="3"/>
      <c r="Y30" s="37"/>
      <c r="AB30" s="17"/>
      <c r="AC30" s="17"/>
      <c r="AD30" s="17"/>
      <c r="AE30" s="17"/>
      <c r="AF30" s="17"/>
      <c r="AG30" s="17"/>
      <c r="AH30" s="17"/>
    </row>
    <row r="31" spans="1:34" x14ac:dyDescent="0.3">
      <c r="A31" s="1">
        <v>10</v>
      </c>
      <c r="B31" s="9">
        <v>416</v>
      </c>
      <c r="C31" s="7" t="s">
        <v>136</v>
      </c>
      <c r="D31" s="7" t="s">
        <v>135</v>
      </c>
      <c r="E31" s="30" t="s">
        <v>679</v>
      </c>
      <c r="F31" s="24" t="s">
        <v>424</v>
      </c>
      <c r="G31" s="9" t="s">
        <v>695</v>
      </c>
      <c r="H31" s="3">
        <v>102.5</v>
      </c>
      <c r="I31" s="3">
        <v>103.8</v>
      </c>
      <c r="J31" s="3">
        <v>103.9</v>
      </c>
      <c r="K31" s="3">
        <v>102</v>
      </c>
      <c r="L31" s="3">
        <v>102</v>
      </c>
      <c r="M31" s="3">
        <v>103.6</v>
      </c>
      <c r="N31" s="3">
        <v>617.79999999999995</v>
      </c>
      <c r="O31" s="32">
        <v>103.9</v>
      </c>
      <c r="P31" s="32">
        <v>101.7</v>
      </c>
      <c r="Q31" s="32">
        <v>103.6</v>
      </c>
      <c r="R31" s="32">
        <v>104.6</v>
      </c>
      <c r="S31" s="32">
        <v>102.5</v>
      </c>
      <c r="T31" s="32">
        <v>101.3</v>
      </c>
      <c r="U31" s="32">
        <v>617.6</v>
      </c>
      <c r="V31" s="3">
        <f t="shared" si="0"/>
        <v>1235.4000000000001</v>
      </c>
      <c r="W31" s="3"/>
      <c r="X31" s="3"/>
      <c r="Y31" s="37"/>
      <c r="AB31" s="17"/>
      <c r="AC31" s="17"/>
      <c r="AD31" s="17"/>
      <c r="AE31" s="17"/>
      <c r="AF31" s="17"/>
      <c r="AG31" s="17"/>
      <c r="AH31" s="17"/>
    </row>
    <row r="32" spans="1:34" x14ac:dyDescent="0.3">
      <c r="A32" s="1">
        <v>11</v>
      </c>
      <c r="B32" s="9">
        <v>379</v>
      </c>
      <c r="C32" s="7" t="s">
        <v>65</v>
      </c>
      <c r="D32" s="7" t="s">
        <v>312</v>
      </c>
      <c r="E32" s="30" t="s">
        <v>679</v>
      </c>
      <c r="F32" s="24" t="s">
        <v>424</v>
      </c>
      <c r="G32" s="9" t="s">
        <v>695</v>
      </c>
      <c r="H32" s="3">
        <v>101.4</v>
      </c>
      <c r="I32" s="3">
        <v>102.3</v>
      </c>
      <c r="J32" s="3">
        <v>104.4</v>
      </c>
      <c r="K32" s="3">
        <v>102.7</v>
      </c>
      <c r="L32" s="3">
        <v>102.6</v>
      </c>
      <c r="M32" s="3">
        <v>101.9</v>
      </c>
      <c r="N32" s="3">
        <v>615.29999999999995</v>
      </c>
      <c r="O32" s="32">
        <v>103</v>
      </c>
      <c r="P32" s="32">
        <v>102.8</v>
      </c>
      <c r="Q32" s="32">
        <v>102.7</v>
      </c>
      <c r="R32" s="32">
        <v>103</v>
      </c>
      <c r="S32" s="32">
        <v>102.9</v>
      </c>
      <c r="T32" s="32">
        <v>101.9</v>
      </c>
      <c r="U32" s="32">
        <v>616.29999999999995</v>
      </c>
      <c r="V32" s="3">
        <f t="shared" si="0"/>
        <v>1231.5999999999999</v>
      </c>
      <c r="W32" s="3"/>
      <c r="X32" s="3"/>
      <c r="Y32" s="37"/>
      <c r="AB32" s="17"/>
      <c r="AC32" s="17"/>
      <c r="AD32" s="17"/>
      <c r="AE32" s="17"/>
      <c r="AF32" s="17"/>
      <c r="AG32" s="17"/>
      <c r="AH32" s="17"/>
    </row>
    <row r="33" spans="1:34" x14ac:dyDescent="0.3">
      <c r="A33" s="1">
        <v>12</v>
      </c>
      <c r="B33" s="9">
        <v>386</v>
      </c>
      <c r="C33" s="7" t="s">
        <v>59</v>
      </c>
      <c r="D33" s="7" t="s">
        <v>208</v>
      </c>
      <c r="E33" s="30" t="s">
        <v>679</v>
      </c>
      <c r="F33" s="24" t="s">
        <v>662</v>
      </c>
      <c r="G33" s="9" t="s">
        <v>695</v>
      </c>
      <c r="H33" s="3">
        <v>100.5</v>
      </c>
      <c r="I33" s="3">
        <v>100.6</v>
      </c>
      <c r="J33" s="3">
        <v>99.7</v>
      </c>
      <c r="K33" s="3">
        <v>101.5</v>
      </c>
      <c r="L33" s="3">
        <v>102</v>
      </c>
      <c r="M33" s="3">
        <v>100.6</v>
      </c>
      <c r="N33" s="3">
        <v>604.9</v>
      </c>
      <c r="O33" s="32">
        <v>103.4</v>
      </c>
      <c r="P33" s="32">
        <v>104.7</v>
      </c>
      <c r="Q33" s="32">
        <v>105.4</v>
      </c>
      <c r="R33" s="32">
        <v>104.1</v>
      </c>
      <c r="S33" s="32">
        <v>103.2</v>
      </c>
      <c r="T33" s="32">
        <v>102.3</v>
      </c>
      <c r="U33" s="32">
        <v>623.1</v>
      </c>
      <c r="V33" s="3">
        <f t="shared" si="0"/>
        <v>1228</v>
      </c>
      <c r="W33" s="3"/>
      <c r="X33" s="3"/>
      <c r="Y33" s="37"/>
      <c r="AB33" s="17"/>
      <c r="AC33" s="17"/>
      <c r="AD33" s="17"/>
      <c r="AE33" s="17"/>
      <c r="AF33" s="17"/>
      <c r="AG33" s="17"/>
      <c r="AH33" s="17"/>
    </row>
    <row r="34" spans="1:34" x14ac:dyDescent="0.3">
      <c r="A34" s="1">
        <v>13</v>
      </c>
      <c r="B34" s="9">
        <v>414</v>
      </c>
      <c r="C34" s="7" t="s">
        <v>545</v>
      </c>
      <c r="D34" s="7" t="s">
        <v>544</v>
      </c>
      <c r="E34" s="30" t="s">
        <v>679</v>
      </c>
      <c r="F34" s="24" t="s">
        <v>662</v>
      </c>
      <c r="G34" s="9" t="s">
        <v>695</v>
      </c>
      <c r="H34" s="3">
        <v>102</v>
      </c>
      <c r="I34" s="3">
        <v>103.2</v>
      </c>
      <c r="J34" s="3">
        <v>101.1</v>
      </c>
      <c r="K34" s="3">
        <v>102.1</v>
      </c>
      <c r="L34" s="3">
        <v>101.4</v>
      </c>
      <c r="M34" s="3">
        <v>102.5</v>
      </c>
      <c r="N34" s="3">
        <v>612.29999999999995</v>
      </c>
      <c r="O34" s="32">
        <v>101.3</v>
      </c>
      <c r="P34" s="32">
        <v>104.1</v>
      </c>
      <c r="Q34" s="32">
        <v>102</v>
      </c>
      <c r="R34" s="32">
        <v>103.1</v>
      </c>
      <c r="S34" s="32">
        <v>101.5</v>
      </c>
      <c r="T34" s="32">
        <v>102.9</v>
      </c>
      <c r="U34" s="32">
        <v>614.9</v>
      </c>
      <c r="V34" s="3">
        <f t="shared" si="0"/>
        <v>1227.1999999999998</v>
      </c>
      <c r="W34" s="3"/>
      <c r="X34" s="3"/>
      <c r="Y34" s="37"/>
      <c r="AB34" s="17"/>
      <c r="AC34" s="17"/>
      <c r="AD34" s="17"/>
      <c r="AE34" s="17"/>
      <c r="AF34" s="17"/>
      <c r="AG34" s="17"/>
      <c r="AH34" s="17"/>
    </row>
    <row r="35" spans="1:34" x14ac:dyDescent="0.3">
      <c r="A35" s="1">
        <v>14</v>
      </c>
      <c r="B35" s="9">
        <v>378</v>
      </c>
      <c r="C35" s="7" t="s">
        <v>518</v>
      </c>
      <c r="D35" s="7" t="s">
        <v>517</v>
      </c>
      <c r="E35" s="30" t="s">
        <v>679</v>
      </c>
      <c r="F35" s="24" t="s">
        <v>519</v>
      </c>
      <c r="G35" s="9" t="s">
        <v>695</v>
      </c>
      <c r="H35" s="3">
        <v>99.8</v>
      </c>
      <c r="I35" s="3">
        <v>101.9</v>
      </c>
      <c r="J35" s="3">
        <v>103.7</v>
      </c>
      <c r="K35" s="3">
        <v>104.3</v>
      </c>
      <c r="L35" s="3">
        <v>102</v>
      </c>
      <c r="M35" s="3">
        <v>101.5</v>
      </c>
      <c r="N35" s="3">
        <v>613.20000000000005</v>
      </c>
      <c r="O35" s="32">
        <v>104</v>
      </c>
      <c r="P35" s="32">
        <v>101.4</v>
      </c>
      <c r="Q35" s="32">
        <v>100.5</v>
      </c>
      <c r="R35" s="32">
        <v>100.7</v>
      </c>
      <c r="S35" s="32">
        <v>101.8</v>
      </c>
      <c r="T35" s="32">
        <v>104.1</v>
      </c>
      <c r="U35" s="32">
        <v>612.5</v>
      </c>
      <c r="V35" s="3">
        <f t="shared" si="0"/>
        <v>1225.7</v>
      </c>
      <c r="W35" s="3"/>
      <c r="Y35" s="37"/>
      <c r="AB35" s="17"/>
      <c r="AC35" s="17"/>
      <c r="AD35" s="17"/>
      <c r="AE35" s="17"/>
      <c r="AF35" s="17"/>
      <c r="AG35" s="17"/>
      <c r="AH35" s="17"/>
    </row>
    <row r="36" spans="1:34" x14ac:dyDescent="0.3">
      <c r="A36" s="1">
        <v>15</v>
      </c>
      <c r="B36" s="9">
        <v>309</v>
      </c>
      <c r="C36" s="7" t="s">
        <v>76</v>
      </c>
      <c r="D36" s="7" t="s">
        <v>515</v>
      </c>
      <c r="E36" s="30" t="s">
        <v>680</v>
      </c>
      <c r="F36" s="9"/>
      <c r="G36" s="9" t="s">
        <v>695</v>
      </c>
      <c r="H36" s="3">
        <v>102.6</v>
      </c>
      <c r="I36" s="3">
        <v>103.2</v>
      </c>
      <c r="J36" s="3">
        <v>101.3</v>
      </c>
      <c r="K36" s="3">
        <v>102.6</v>
      </c>
      <c r="L36" s="3">
        <v>101.4</v>
      </c>
      <c r="M36" s="3">
        <v>99.5</v>
      </c>
      <c r="N36" s="3">
        <v>610.6</v>
      </c>
      <c r="O36" s="32">
        <v>100.9</v>
      </c>
      <c r="P36" s="32">
        <v>100.8</v>
      </c>
      <c r="Q36" s="32">
        <v>102.5</v>
      </c>
      <c r="R36" s="32">
        <v>104.2</v>
      </c>
      <c r="S36" s="32">
        <v>101.1</v>
      </c>
      <c r="T36" s="32">
        <v>102.7</v>
      </c>
      <c r="U36" s="32">
        <v>612.20000000000005</v>
      </c>
      <c r="V36" s="3">
        <f t="shared" si="0"/>
        <v>1222.8000000000002</v>
      </c>
      <c r="W36" s="3"/>
      <c r="X36" s="3"/>
      <c r="Y36" s="37"/>
      <c r="AB36" s="17"/>
      <c r="AC36" s="17"/>
      <c r="AD36" s="17"/>
      <c r="AE36" s="17"/>
      <c r="AF36" s="17"/>
      <c r="AG36" s="17"/>
      <c r="AH36" s="17"/>
    </row>
    <row r="37" spans="1:34" x14ac:dyDescent="0.3">
      <c r="A37" s="1">
        <v>16</v>
      </c>
      <c r="B37" s="9">
        <v>406</v>
      </c>
      <c r="C37" s="7" t="s">
        <v>129</v>
      </c>
      <c r="D37" s="7" t="s">
        <v>146</v>
      </c>
      <c r="E37" s="30" t="s">
        <v>680</v>
      </c>
      <c r="F37" s="24" t="s">
        <v>382</v>
      </c>
      <c r="G37" s="9" t="s">
        <v>695</v>
      </c>
      <c r="H37" s="3">
        <v>99.9</v>
      </c>
      <c r="I37" s="3">
        <v>101.6</v>
      </c>
      <c r="J37" s="3">
        <v>101.1</v>
      </c>
      <c r="K37" s="3">
        <v>104.1</v>
      </c>
      <c r="L37" s="3">
        <v>101.6</v>
      </c>
      <c r="M37" s="3">
        <v>101.7</v>
      </c>
      <c r="N37" s="3">
        <v>610</v>
      </c>
      <c r="O37" s="32">
        <v>100.7</v>
      </c>
      <c r="P37" s="32">
        <v>101.4</v>
      </c>
      <c r="Q37" s="32">
        <v>103.2</v>
      </c>
      <c r="R37" s="32">
        <v>103</v>
      </c>
      <c r="S37" s="32">
        <v>102</v>
      </c>
      <c r="T37" s="32">
        <v>101.5</v>
      </c>
      <c r="U37" s="32">
        <v>611.79999999999995</v>
      </c>
      <c r="V37" s="3">
        <f t="shared" si="0"/>
        <v>1221.8</v>
      </c>
      <c r="W37" s="3"/>
      <c r="X37" s="3"/>
      <c r="Y37" s="37"/>
      <c r="AB37" s="17"/>
      <c r="AC37" s="17"/>
      <c r="AD37" s="17"/>
      <c r="AE37" s="17"/>
      <c r="AF37" s="17"/>
      <c r="AG37" s="17"/>
      <c r="AH37" s="17"/>
    </row>
    <row r="38" spans="1:34" x14ac:dyDescent="0.3">
      <c r="A38" s="1">
        <v>17</v>
      </c>
      <c r="B38" s="9">
        <v>422</v>
      </c>
      <c r="C38" s="7" t="s">
        <v>84</v>
      </c>
      <c r="D38" s="7" t="s">
        <v>64</v>
      </c>
      <c r="E38" s="30" t="s">
        <v>679</v>
      </c>
      <c r="F38" s="24" t="s">
        <v>396</v>
      </c>
      <c r="G38" s="9" t="s">
        <v>695</v>
      </c>
      <c r="H38" s="3">
        <v>102.5</v>
      </c>
      <c r="I38" s="3">
        <v>100.4</v>
      </c>
      <c r="J38" s="3">
        <v>103.7</v>
      </c>
      <c r="K38" s="3">
        <v>101.3</v>
      </c>
      <c r="L38" s="3">
        <v>99.1</v>
      </c>
      <c r="M38" s="3">
        <v>101.8</v>
      </c>
      <c r="N38" s="3">
        <v>608.79999999999995</v>
      </c>
      <c r="O38" s="32">
        <v>101.4</v>
      </c>
      <c r="P38" s="32">
        <v>103.4</v>
      </c>
      <c r="Q38" s="32">
        <v>99.2</v>
      </c>
      <c r="R38" s="32">
        <v>99.7</v>
      </c>
      <c r="S38" s="32">
        <v>102.5</v>
      </c>
      <c r="T38" s="32">
        <v>101.4</v>
      </c>
      <c r="U38" s="32">
        <v>607.6</v>
      </c>
      <c r="V38" s="3">
        <f t="shared" si="0"/>
        <v>1216.4000000000001</v>
      </c>
      <c r="W38" s="3"/>
      <c r="X38" s="3"/>
      <c r="Y38" s="37"/>
      <c r="AB38" s="17"/>
      <c r="AC38" s="17"/>
      <c r="AD38" s="17"/>
      <c r="AE38" s="17"/>
      <c r="AF38" s="17"/>
      <c r="AG38" s="17"/>
      <c r="AH38" s="17"/>
    </row>
    <row r="39" spans="1:34" x14ac:dyDescent="0.3">
      <c r="A39" s="1">
        <v>18</v>
      </c>
      <c r="B39" s="9">
        <v>398</v>
      </c>
      <c r="C39" s="7" t="s">
        <v>87</v>
      </c>
      <c r="D39" s="7" t="s">
        <v>298</v>
      </c>
      <c r="E39" s="30" t="s">
        <v>679</v>
      </c>
      <c r="F39" s="24" t="s">
        <v>662</v>
      </c>
      <c r="G39" s="9" t="s">
        <v>695</v>
      </c>
      <c r="H39" s="3">
        <v>102</v>
      </c>
      <c r="I39" s="3">
        <v>100.3</v>
      </c>
      <c r="J39" s="3">
        <v>100.6</v>
      </c>
      <c r="K39" s="3">
        <v>99.7</v>
      </c>
      <c r="L39" s="3">
        <v>100.9</v>
      </c>
      <c r="M39" s="3">
        <v>102.6</v>
      </c>
      <c r="N39" s="3">
        <v>606.1</v>
      </c>
      <c r="O39" s="32">
        <v>102.5</v>
      </c>
      <c r="P39" s="32">
        <v>100.9</v>
      </c>
      <c r="Q39" s="32">
        <v>102.2</v>
      </c>
      <c r="R39" s="32">
        <v>101.1</v>
      </c>
      <c r="S39" s="32">
        <v>100.1</v>
      </c>
      <c r="T39" s="32">
        <v>102.8</v>
      </c>
      <c r="U39" s="32">
        <v>609.6</v>
      </c>
      <c r="V39" s="3">
        <f t="shared" si="0"/>
        <v>1215.7</v>
      </c>
      <c r="W39" s="3"/>
      <c r="X39" s="3"/>
      <c r="Y39" s="37"/>
      <c r="AB39" s="17"/>
      <c r="AC39" s="17"/>
      <c r="AD39" s="17"/>
      <c r="AE39" s="17"/>
      <c r="AF39" s="17"/>
      <c r="AG39" s="17"/>
      <c r="AH39" s="17"/>
    </row>
    <row r="40" spans="1:34" x14ac:dyDescent="0.3">
      <c r="A40" s="1">
        <v>19</v>
      </c>
      <c r="B40" s="9">
        <v>383</v>
      </c>
      <c r="C40" s="7" t="s">
        <v>87</v>
      </c>
      <c r="D40" s="7" t="s">
        <v>196</v>
      </c>
      <c r="E40" s="30" t="s">
        <v>680</v>
      </c>
      <c r="F40" s="24" t="s">
        <v>456</v>
      </c>
      <c r="G40" s="9" t="s">
        <v>695</v>
      </c>
      <c r="H40" s="3">
        <v>100.9</v>
      </c>
      <c r="I40" s="3">
        <v>102.2</v>
      </c>
      <c r="J40" s="3">
        <v>99.1</v>
      </c>
      <c r="K40" s="3">
        <v>101.6</v>
      </c>
      <c r="L40" s="3">
        <v>102.4</v>
      </c>
      <c r="M40" s="3">
        <v>101.8</v>
      </c>
      <c r="N40" s="3">
        <v>608</v>
      </c>
      <c r="O40" s="32">
        <v>100</v>
      </c>
      <c r="P40" s="32">
        <v>100.1</v>
      </c>
      <c r="Q40" s="32">
        <v>101</v>
      </c>
      <c r="R40" s="32">
        <v>101.9</v>
      </c>
      <c r="S40" s="32">
        <v>103.1</v>
      </c>
      <c r="T40" s="32">
        <v>101.5</v>
      </c>
      <c r="U40" s="32">
        <v>607.6</v>
      </c>
      <c r="V40" s="3">
        <f t="shared" si="0"/>
        <v>1215.5999999999999</v>
      </c>
      <c r="W40" s="3"/>
      <c r="X40" s="3"/>
      <c r="Y40" s="37"/>
      <c r="AB40" s="17"/>
      <c r="AC40" s="17"/>
      <c r="AD40" s="17"/>
      <c r="AE40" s="17"/>
      <c r="AF40" s="17"/>
      <c r="AG40" s="17"/>
      <c r="AH40" s="17"/>
    </row>
    <row r="41" spans="1:34" x14ac:dyDescent="0.3">
      <c r="A41" s="1">
        <v>20</v>
      </c>
      <c r="B41" s="9">
        <v>423</v>
      </c>
      <c r="C41" s="7" t="s">
        <v>273</v>
      </c>
      <c r="D41" s="7" t="s">
        <v>274</v>
      </c>
      <c r="E41" s="30" t="s">
        <v>679</v>
      </c>
      <c r="F41" s="24" t="s">
        <v>662</v>
      </c>
      <c r="G41" s="9" t="s">
        <v>695</v>
      </c>
      <c r="H41" s="3">
        <v>99.3</v>
      </c>
      <c r="I41" s="3">
        <v>101.7</v>
      </c>
      <c r="J41" s="3">
        <v>100.8</v>
      </c>
      <c r="K41" s="3">
        <v>104.6</v>
      </c>
      <c r="L41" s="3">
        <v>101.5</v>
      </c>
      <c r="M41" s="3">
        <v>102.9</v>
      </c>
      <c r="N41" s="3">
        <v>610.79999999999995</v>
      </c>
      <c r="O41" s="32">
        <v>100.9</v>
      </c>
      <c r="P41" s="32">
        <v>98.6</v>
      </c>
      <c r="Q41" s="32">
        <v>101.2</v>
      </c>
      <c r="R41" s="32">
        <v>100.9</v>
      </c>
      <c r="S41" s="32">
        <v>102.9</v>
      </c>
      <c r="T41" s="32">
        <v>100.3</v>
      </c>
      <c r="U41" s="32">
        <v>604.79999999999995</v>
      </c>
      <c r="V41" s="3">
        <f t="shared" si="0"/>
        <v>1215.5999999999999</v>
      </c>
      <c r="W41" s="3"/>
      <c r="X41" s="3"/>
      <c r="Y41" s="37"/>
      <c r="AB41" s="17"/>
      <c r="AC41" s="17"/>
      <c r="AD41" s="17"/>
      <c r="AE41" s="17"/>
      <c r="AF41" s="17"/>
      <c r="AG41" s="17"/>
      <c r="AH41" s="17"/>
    </row>
    <row r="42" spans="1:34" x14ac:dyDescent="0.3">
      <c r="A42" s="1">
        <v>21</v>
      </c>
      <c r="B42" s="9">
        <v>426</v>
      </c>
      <c r="C42" s="7" t="s">
        <v>553</v>
      </c>
      <c r="D42" s="7" t="s">
        <v>511</v>
      </c>
      <c r="E42" s="30" t="s">
        <v>680</v>
      </c>
      <c r="F42" s="24" t="s">
        <v>382</v>
      </c>
      <c r="G42" s="9" t="s">
        <v>695</v>
      </c>
      <c r="H42" s="3">
        <v>101.7</v>
      </c>
      <c r="I42" s="3">
        <v>99</v>
      </c>
      <c r="J42" s="3">
        <v>101.8</v>
      </c>
      <c r="K42" s="3">
        <v>98.9</v>
      </c>
      <c r="L42" s="3">
        <v>99.6</v>
      </c>
      <c r="M42" s="3">
        <v>102.9</v>
      </c>
      <c r="N42" s="3">
        <v>603.9</v>
      </c>
      <c r="O42" s="32">
        <v>100.3</v>
      </c>
      <c r="P42" s="32">
        <v>101.3</v>
      </c>
      <c r="Q42" s="32">
        <v>101</v>
      </c>
      <c r="R42" s="32">
        <v>102.1</v>
      </c>
      <c r="S42" s="32">
        <v>102.5</v>
      </c>
      <c r="T42" s="32">
        <v>104.2</v>
      </c>
      <c r="U42" s="32">
        <v>611.4</v>
      </c>
      <c r="V42" s="3">
        <f t="shared" si="0"/>
        <v>1215.3</v>
      </c>
      <c r="W42" s="3"/>
      <c r="X42" s="3"/>
      <c r="Y42" s="37"/>
      <c r="AB42" s="17"/>
      <c r="AC42" s="17"/>
      <c r="AD42" s="17"/>
      <c r="AE42" s="17"/>
      <c r="AF42" s="17"/>
      <c r="AG42" s="17"/>
      <c r="AH42" s="17"/>
    </row>
    <row r="43" spans="1:34" x14ac:dyDescent="0.3">
      <c r="A43" s="1">
        <v>22</v>
      </c>
      <c r="B43" s="9">
        <v>401</v>
      </c>
      <c r="C43" s="7" t="s">
        <v>99</v>
      </c>
      <c r="D43" s="7" t="s">
        <v>199</v>
      </c>
      <c r="E43" s="30" t="s">
        <v>679</v>
      </c>
      <c r="F43" s="24" t="s">
        <v>424</v>
      </c>
      <c r="G43" s="9" t="s">
        <v>695</v>
      </c>
      <c r="H43" s="3">
        <v>101.3</v>
      </c>
      <c r="I43" s="3">
        <v>102.9</v>
      </c>
      <c r="J43" s="3">
        <v>99.1</v>
      </c>
      <c r="K43" s="3">
        <v>102.3</v>
      </c>
      <c r="L43" s="3">
        <v>101.8</v>
      </c>
      <c r="M43" s="3">
        <v>102.1</v>
      </c>
      <c r="N43" s="3">
        <v>609.5</v>
      </c>
      <c r="O43" s="32">
        <v>101.1</v>
      </c>
      <c r="P43" s="32">
        <v>101.8</v>
      </c>
      <c r="Q43" s="32">
        <v>102.4</v>
      </c>
      <c r="R43" s="32">
        <v>98.8</v>
      </c>
      <c r="S43" s="32">
        <v>100.9</v>
      </c>
      <c r="T43" s="32">
        <v>98.8</v>
      </c>
      <c r="U43" s="32">
        <v>603.79999999999995</v>
      </c>
      <c r="V43" s="3">
        <f t="shared" si="0"/>
        <v>1213.3</v>
      </c>
      <c r="W43" s="3"/>
      <c r="X43" s="3"/>
      <c r="Y43" s="37"/>
      <c r="AB43" s="17"/>
      <c r="AC43" s="17"/>
      <c r="AD43" s="17"/>
      <c r="AE43" s="17"/>
      <c r="AF43" s="17"/>
      <c r="AG43" s="17"/>
      <c r="AH43" s="17"/>
    </row>
    <row r="44" spans="1:34" x14ac:dyDescent="0.3">
      <c r="A44" s="1">
        <v>23</v>
      </c>
      <c r="B44" s="9">
        <v>403</v>
      </c>
      <c r="C44" s="7" t="s">
        <v>337</v>
      </c>
      <c r="D44" s="7" t="s">
        <v>338</v>
      </c>
      <c r="E44" s="30" t="s">
        <v>679</v>
      </c>
      <c r="F44" s="24" t="s">
        <v>662</v>
      </c>
      <c r="G44" s="9" t="s">
        <v>695</v>
      </c>
      <c r="H44" s="3">
        <v>102</v>
      </c>
      <c r="I44" s="3">
        <v>99.2</v>
      </c>
      <c r="J44" s="3">
        <v>102.3</v>
      </c>
      <c r="K44" s="3">
        <v>100.4</v>
      </c>
      <c r="L44" s="3">
        <v>102.5</v>
      </c>
      <c r="M44" s="3">
        <v>99.4</v>
      </c>
      <c r="N44" s="3">
        <v>605.79999999999995</v>
      </c>
      <c r="O44" s="32">
        <v>101.8</v>
      </c>
      <c r="P44" s="32">
        <v>99.9</v>
      </c>
      <c r="Q44" s="32">
        <v>102.8</v>
      </c>
      <c r="R44" s="32">
        <v>98.8</v>
      </c>
      <c r="S44" s="32">
        <v>100.4</v>
      </c>
      <c r="T44" s="32">
        <v>100.7</v>
      </c>
      <c r="U44" s="32">
        <v>604.4</v>
      </c>
      <c r="V44" s="3">
        <f t="shared" si="0"/>
        <v>1210.1999999999998</v>
      </c>
      <c r="W44" s="3"/>
      <c r="X44" s="3"/>
      <c r="Y44" s="37"/>
      <c r="AB44" s="17"/>
      <c r="AC44" s="17"/>
      <c r="AD44" s="17"/>
      <c r="AE44" s="17"/>
      <c r="AF44" s="17"/>
      <c r="AG44" s="17"/>
      <c r="AH44" s="17"/>
    </row>
    <row r="45" spans="1:34" x14ac:dyDescent="0.3">
      <c r="A45" s="1">
        <v>24</v>
      </c>
      <c r="B45" s="9">
        <v>432</v>
      </c>
      <c r="C45" s="7" t="s">
        <v>309</v>
      </c>
      <c r="D45" s="7" t="s">
        <v>122</v>
      </c>
      <c r="E45" s="30" t="s">
        <v>679</v>
      </c>
      <c r="F45" s="24" t="s">
        <v>662</v>
      </c>
      <c r="G45" s="9" t="s">
        <v>695</v>
      </c>
      <c r="H45" s="3">
        <v>100.9</v>
      </c>
      <c r="I45" s="3">
        <v>100.9</v>
      </c>
      <c r="J45" s="3">
        <v>98.1</v>
      </c>
      <c r="K45" s="3">
        <v>101.8</v>
      </c>
      <c r="L45" s="3">
        <v>100.7</v>
      </c>
      <c r="M45" s="3">
        <v>101.4</v>
      </c>
      <c r="N45" s="3">
        <v>603.79999999999995</v>
      </c>
      <c r="O45" s="32">
        <v>103.1</v>
      </c>
      <c r="P45" s="32">
        <v>98.2</v>
      </c>
      <c r="Q45" s="32">
        <v>102.7</v>
      </c>
      <c r="R45" s="32">
        <v>99.8</v>
      </c>
      <c r="S45" s="32">
        <v>98.5</v>
      </c>
      <c r="T45" s="32">
        <v>100.3</v>
      </c>
      <c r="U45" s="32">
        <v>602.6</v>
      </c>
      <c r="V45" s="3">
        <f t="shared" si="0"/>
        <v>1206.4000000000001</v>
      </c>
      <c r="W45" s="3"/>
      <c r="X45" s="3"/>
      <c r="Y45" s="37"/>
      <c r="AB45" s="17"/>
      <c r="AC45" s="17"/>
      <c r="AD45" s="17"/>
      <c r="AE45" s="17"/>
      <c r="AF45" s="17"/>
      <c r="AG45" s="17"/>
      <c r="AH45" s="17"/>
    </row>
    <row r="46" spans="1:34" x14ac:dyDescent="0.3">
      <c r="A46" s="1">
        <v>25</v>
      </c>
      <c r="B46" s="9">
        <v>437</v>
      </c>
      <c r="C46" s="7" t="s">
        <v>327</v>
      </c>
      <c r="D46" s="7" t="s">
        <v>328</v>
      </c>
      <c r="E46" s="30" t="s">
        <v>679</v>
      </c>
      <c r="F46" s="24" t="s">
        <v>662</v>
      </c>
      <c r="G46" s="9" t="s">
        <v>695</v>
      </c>
      <c r="H46" s="3">
        <v>98.9</v>
      </c>
      <c r="I46" s="3">
        <v>98.8</v>
      </c>
      <c r="J46" s="3">
        <v>101.8</v>
      </c>
      <c r="K46" s="3">
        <v>102.6</v>
      </c>
      <c r="L46" s="3">
        <v>98.5</v>
      </c>
      <c r="M46" s="3">
        <v>98.3</v>
      </c>
      <c r="N46" s="3">
        <v>598.9</v>
      </c>
      <c r="O46" s="32">
        <v>101</v>
      </c>
      <c r="P46" s="32">
        <v>101.4</v>
      </c>
      <c r="Q46" s="32">
        <v>100.1</v>
      </c>
      <c r="R46" s="32">
        <v>100.3</v>
      </c>
      <c r="S46" s="32">
        <v>101.9</v>
      </c>
      <c r="T46" s="32">
        <v>102.7</v>
      </c>
      <c r="U46" s="32">
        <v>607.4</v>
      </c>
      <c r="V46" s="3">
        <f t="shared" si="0"/>
        <v>1206.3</v>
      </c>
      <c r="W46" s="3"/>
      <c r="X46" s="3"/>
      <c r="Y46" s="37"/>
      <c r="AB46" s="17"/>
      <c r="AC46" s="17"/>
      <c r="AD46" s="17"/>
      <c r="AE46" s="17"/>
      <c r="AF46" s="17"/>
      <c r="AG46" s="17"/>
      <c r="AH46" s="17"/>
    </row>
    <row r="47" spans="1:34" x14ac:dyDescent="0.3">
      <c r="A47" s="1">
        <v>26</v>
      </c>
      <c r="B47" s="9">
        <v>404</v>
      </c>
      <c r="C47" s="7" t="s">
        <v>219</v>
      </c>
      <c r="D47" s="7" t="s">
        <v>220</v>
      </c>
      <c r="E47" s="30" t="s">
        <v>679</v>
      </c>
      <c r="F47" s="24" t="s">
        <v>424</v>
      </c>
      <c r="G47" s="9" t="s">
        <v>695</v>
      </c>
      <c r="H47" s="3">
        <v>98.6</v>
      </c>
      <c r="I47" s="3">
        <v>99.8</v>
      </c>
      <c r="J47" s="3">
        <v>100.9</v>
      </c>
      <c r="K47" s="3">
        <v>97.9</v>
      </c>
      <c r="L47" s="3">
        <v>102.8</v>
      </c>
      <c r="M47" s="3">
        <v>101.6</v>
      </c>
      <c r="N47" s="3">
        <v>601.6</v>
      </c>
      <c r="O47" s="32">
        <v>98.7</v>
      </c>
      <c r="P47" s="32">
        <v>98.8</v>
      </c>
      <c r="Q47" s="32">
        <v>102.7</v>
      </c>
      <c r="R47" s="32">
        <v>101.3</v>
      </c>
      <c r="S47" s="32">
        <v>99.7</v>
      </c>
      <c r="T47" s="32">
        <v>101.2</v>
      </c>
      <c r="U47" s="32">
        <v>602.4</v>
      </c>
      <c r="V47" s="3">
        <f t="shared" si="0"/>
        <v>1204</v>
      </c>
      <c r="W47" s="3"/>
      <c r="X47" s="3"/>
      <c r="Y47" s="37"/>
      <c r="AB47" s="17"/>
      <c r="AC47" s="17"/>
      <c r="AD47" s="17"/>
      <c r="AE47" s="17"/>
      <c r="AF47" s="17"/>
      <c r="AG47" s="17"/>
      <c r="AH47" s="17"/>
    </row>
    <row r="48" spans="1:34" x14ac:dyDescent="0.3">
      <c r="A48" s="1">
        <v>27</v>
      </c>
      <c r="B48" s="9">
        <v>381</v>
      </c>
      <c r="C48" s="7" t="s">
        <v>86</v>
      </c>
      <c r="D48" s="7" t="s">
        <v>61</v>
      </c>
      <c r="E48" s="30" t="s">
        <v>679</v>
      </c>
      <c r="F48" s="24" t="s">
        <v>424</v>
      </c>
      <c r="G48" s="9" t="s">
        <v>695</v>
      </c>
      <c r="H48" s="3">
        <v>99.3</v>
      </c>
      <c r="I48" s="3">
        <v>94.3</v>
      </c>
      <c r="J48" s="3">
        <v>102.6</v>
      </c>
      <c r="K48" s="3">
        <v>101.9</v>
      </c>
      <c r="L48" s="3">
        <v>100.2</v>
      </c>
      <c r="M48" s="3">
        <v>99.3</v>
      </c>
      <c r="N48" s="3">
        <v>597.6</v>
      </c>
      <c r="O48" s="32">
        <v>101.8</v>
      </c>
      <c r="P48" s="32">
        <v>99</v>
      </c>
      <c r="Q48" s="32">
        <v>102</v>
      </c>
      <c r="R48" s="32">
        <v>101.2</v>
      </c>
      <c r="S48" s="32">
        <v>102.1</v>
      </c>
      <c r="T48" s="32">
        <v>99.7</v>
      </c>
      <c r="U48" s="32">
        <v>605.79999999999995</v>
      </c>
      <c r="V48" s="3">
        <f t="shared" si="0"/>
        <v>1203.4000000000001</v>
      </c>
      <c r="W48" s="3"/>
      <c r="X48" s="3"/>
      <c r="Y48" s="37"/>
      <c r="AB48" s="17"/>
      <c r="AC48" s="17"/>
      <c r="AD48" s="17"/>
      <c r="AE48" s="17"/>
      <c r="AF48" s="17"/>
      <c r="AG48" s="17"/>
      <c r="AH48" s="17"/>
    </row>
    <row r="49" spans="1:34" x14ac:dyDescent="0.3">
      <c r="A49" s="1">
        <v>28</v>
      </c>
      <c r="B49" s="9">
        <v>400</v>
      </c>
      <c r="C49" s="7" t="s">
        <v>536</v>
      </c>
      <c r="D49" s="7" t="s">
        <v>535</v>
      </c>
      <c r="E49" s="30" t="s">
        <v>679</v>
      </c>
      <c r="F49" s="24" t="s">
        <v>661</v>
      </c>
      <c r="G49" s="9" t="s">
        <v>695</v>
      </c>
      <c r="H49" s="3">
        <v>98.9</v>
      </c>
      <c r="I49" s="3">
        <v>102.2</v>
      </c>
      <c r="J49" s="3">
        <v>100.9</v>
      </c>
      <c r="K49" s="3">
        <v>100.7</v>
      </c>
      <c r="L49" s="3">
        <v>99.7</v>
      </c>
      <c r="M49" s="3">
        <v>102.8</v>
      </c>
      <c r="N49" s="3">
        <v>605.20000000000005</v>
      </c>
      <c r="O49" s="32">
        <v>95.1</v>
      </c>
      <c r="P49" s="32">
        <v>100.5</v>
      </c>
      <c r="Q49" s="32">
        <v>100.8</v>
      </c>
      <c r="R49" s="32">
        <v>99.3</v>
      </c>
      <c r="S49" s="32">
        <v>100.9</v>
      </c>
      <c r="T49" s="32">
        <v>101.6</v>
      </c>
      <c r="U49" s="32">
        <v>598.20000000000005</v>
      </c>
      <c r="V49" s="3">
        <f t="shared" si="0"/>
        <v>1203.4000000000001</v>
      </c>
      <c r="W49" s="3"/>
      <c r="X49" s="3"/>
      <c r="Y49" s="37"/>
      <c r="AB49" s="17"/>
      <c r="AC49" s="17"/>
      <c r="AD49" s="17"/>
      <c r="AE49" s="17"/>
      <c r="AF49" s="17"/>
      <c r="AG49" s="17"/>
      <c r="AH49" s="17"/>
    </row>
    <row r="50" spans="1:34" x14ac:dyDescent="0.3">
      <c r="A50" s="1">
        <v>29</v>
      </c>
      <c r="B50" s="9">
        <v>439</v>
      </c>
      <c r="C50" s="7" t="s">
        <v>56</v>
      </c>
      <c r="D50" s="7" t="s">
        <v>288</v>
      </c>
      <c r="E50" s="30" t="s">
        <v>679</v>
      </c>
      <c r="F50" s="24" t="s">
        <v>396</v>
      </c>
      <c r="G50" s="9" t="s">
        <v>695</v>
      </c>
      <c r="H50" s="3">
        <v>101.8</v>
      </c>
      <c r="I50" s="3">
        <v>100.2</v>
      </c>
      <c r="J50" s="3">
        <v>99.6</v>
      </c>
      <c r="K50" s="3">
        <v>99.7</v>
      </c>
      <c r="L50" s="3">
        <v>101.7</v>
      </c>
      <c r="M50" s="3">
        <v>101.5</v>
      </c>
      <c r="N50" s="3">
        <v>604.5</v>
      </c>
      <c r="O50" s="32">
        <v>99.1</v>
      </c>
      <c r="P50" s="32">
        <v>103</v>
      </c>
      <c r="Q50" s="32">
        <v>101.7</v>
      </c>
      <c r="R50" s="32">
        <v>97.4</v>
      </c>
      <c r="S50" s="32">
        <v>97.8</v>
      </c>
      <c r="T50" s="32">
        <v>99</v>
      </c>
      <c r="U50" s="32">
        <v>598</v>
      </c>
      <c r="V50" s="3">
        <f t="shared" si="0"/>
        <v>1202.5</v>
      </c>
      <c r="W50" s="3"/>
      <c r="X50" s="3"/>
      <c r="Y50" s="37"/>
      <c r="AB50" s="17"/>
      <c r="AC50" s="17"/>
      <c r="AD50" s="17"/>
      <c r="AE50" s="17"/>
      <c r="AF50" s="17"/>
      <c r="AG50" s="17"/>
      <c r="AH50" s="17"/>
    </row>
    <row r="51" spans="1:34" x14ac:dyDescent="0.3">
      <c r="A51" s="1">
        <v>30</v>
      </c>
      <c r="B51" s="9">
        <v>402</v>
      </c>
      <c r="C51" s="7" t="s">
        <v>538</v>
      </c>
      <c r="D51" s="7" t="s">
        <v>537</v>
      </c>
      <c r="E51" s="30" t="s">
        <v>679</v>
      </c>
      <c r="F51" s="24" t="s">
        <v>662</v>
      </c>
      <c r="G51" s="9" t="s">
        <v>695</v>
      </c>
      <c r="H51" s="3">
        <v>98.1</v>
      </c>
      <c r="I51" s="3">
        <v>100.1</v>
      </c>
      <c r="J51" s="3">
        <v>99.6</v>
      </c>
      <c r="K51" s="3">
        <v>100.5</v>
      </c>
      <c r="L51" s="3">
        <v>98.9</v>
      </c>
      <c r="M51" s="3">
        <v>97.5</v>
      </c>
      <c r="N51" s="3">
        <v>594.70000000000005</v>
      </c>
      <c r="O51" s="32">
        <v>100.5</v>
      </c>
      <c r="P51" s="32">
        <v>101.6</v>
      </c>
      <c r="Q51" s="32">
        <v>102.8</v>
      </c>
      <c r="R51" s="32">
        <v>102.7</v>
      </c>
      <c r="S51" s="32">
        <v>99.8</v>
      </c>
      <c r="T51" s="32">
        <v>99.6</v>
      </c>
      <c r="U51" s="32">
        <v>607</v>
      </c>
      <c r="V51" s="3">
        <f t="shared" si="0"/>
        <v>1201.7</v>
      </c>
      <c r="W51" s="3"/>
      <c r="X51" s="3"/>
      <c r="Y51" s="37"/>
      <c r="AB51" s="17"/>
      <c r="AC51" s="17"/>
      <c r="AD51" s="17"/>
      <c r="AE51" s="17"/>
      <c r="AF51" s="17"/>
      <c r="AG51" s="17"/>
      <c r="AH51" s="17"/>
    </row>
    <row r="52" spans="1:34" x14ac:dyDescent="0.3">
      <c r="A52" s="1">
        <v>31</v>
      </c>
      <c r="B52" s="9">
        <v>428</v>
      </c>
      <c r="C52" s="7" t="s">
        <v>555</v>
      </c>
      <c r="D52" s="7" t="s">
        <v>554</v>
      </c>
      <c r="E52" s="30" t="s">
        <v>680</v>
      </c>
      <c r="F52" s="24" t="s">
        <v>382</v>
      </c>
      <c r="G52" s="9" t="s">
        <v>695</v>
      </c>
      <c r="H52" s="3">
        <v>100.1</v>
      </c>
      <c r="I52" s="3">
        <v>103</v>
      </c>
      <c r="J52" s="3">
        <v>99.5</v>
      </c>
      <c r="K52" s="3">
        <v>102.3</v>
      </c>
      <c r="L52" s="3">
        <v>99.5</v>
      </c>
      <c r="M52" s="3">
        <v>95.4</v>
      </c>
      <c r="N52" s="3">
        <v>599.79999999999995</v>
      </c>
      <c r="O52" s="32">
        <v>100.3</v>
      </c>
      <c r="P52" s="32">
        <v>99</v>
      </c>
      <c r="Q52" s="32">
        <v>100.9</v>
      </c>
      <c r="R52" s="32">
        <v>102.1</v>
      </c>
      <c r="S52" s="32">
        <v>99.5</v>
      </c>
      <c r="T52" s="32">
        <v>99.6</v>
      </c>
      <c r="U52" s="32">
        <v>601.4</v>
      </c>
      <c r="V52" s="3">
        <f t="shared" si="0"/>
        <v>1201.1999999999998</v>
      </c>
      <c r="W52" s="3"/>
      <c r="X52" s="3"/>
      <c r="Y52" s="37"/>
      <c r="AB52" s="17"/>
      <c r="AC52" s="17"/>
      <c r="AD52" s="17"/>
      <c r="AE52" s="17"/>
      <c r="AF52" s="17"/>
      <c r="AG52" s="17"/>
      <c r="AH52" s="17"/>
    </row>
    <row r="53" spans="1:34" x14ac:dyDescent="0.3">
      <c r="A53" s="1">
        <v>32</v>
      </c>
      <c r="B53" s="9">
        <v>441</v>
      </c>
      <c r="C53" s="7" t="s">
        <v>265</v>
      </c>
      <c r="D53" s="7" t="s">
        <v>259</v>
      </c>
      <c r="E53" s="30" t="s">
        <v>679</v>
      </c>
      <c r="F53" s="24" t="s">
        <v>662</v>
      </c>
      <c r="G53" s="9" t="s">
        <v>695</v>
      </c>
      <c r="H53" s="3">
        <v>100.7</v>
      </c>
      <c r="I53" s="3">
        <v>100</v>
      </c>
      <c r="J53" s="3">
        <v>102.3</v>
      </c>
      <c r="K53" s="3">
        <v>99.9</v>
      </c>
      <c r="L53" s="3">
        <v>102.6</v>
      </c>
      <c r="M53" s="3">
        <v>98.4</v>
      </c>
      <c r="N53" s="3">
        <v>603.9</v>
      </c>
      <c r="O53" s="32">
        <v>97.7</v>
      </c>
      <c r="P53" s="32">
        <v>101.6</v>
      </c>
      <c r="Q53" s="32">
        <v>100</v>
      </c>
      <c r="R53" s="32">
        <v>101.3</v>
      </c>
      <c r="S53" s="32">
        <v>97.7</v>
      </c>
      <c r="T53" s="32">
        <v>97.4</v>
      </c>
      <c r="U53" s="32">
        <v>595.70000000000005</v>
      </c>
      <c r="V53" s="3">
        <f t="shared" si="0"/>
        <v>1199.5999999999999</v>
      </c>
      <c r="W53" s="3"/>
      <c r="X53" s="3"/>
      <c r="Y53" s="37"/>
      <c r="AB53" s="17"/>
      <c r="AC53" s="17"/>
      <c r="AD53" s="17"/>
      <c r="AE53" s="17"/>
      <c r="AF53" s="17"/>
      <c r="AG53" s="17"/>
      <c r="AH53" s="17"/>
    </row>
    <row r="54" spans="1:34" x14ac:dyDescent="0.3">
      <c r="A54" s="1">
        <v>33</v>
      </c>
      <c r="B54" s="9">
        <v>652</v>
      </c>
      <c r="C54" s="7" t="s">
        <v>258</v>
      </c>
      <c r="D54" s="7" t="s">
        <v>259</v>
      </c>
      <c r="E54" s="30" t="s">
        <v>679</v>
      </c>
      <c r="F54" s="24" t="s">
        <v>396</v>
      </c>
      <c r="G54" s="9" t="s">
        <v>695</v>
      </c>
      <c r="H54" s="3">
        <v>101.3</v>
      </c>
      <c r="I54" s="3">
        <v>99</v>
      </c>
      <c r="J54" s="3">
        <v>98.4</v>
      </c>
      <c r="K54" s="3">
        <v>99.5</v>
      </c>
      <c r="L54" s="3">
        <v>99.4</v>
      </c>
      <c r="M54" s="3">
        <v>100.2</v>
      </c>
      <c r="N54" s="3">
        <v>597.79999999999995</v>
      </c>
      <c r="O54" s="32">
        <v>97.8</v>
      </c>
      <c r="P54" s="32">
        <v>98.3</v>
      </c>
      <c r="Q54" s="32">
        <v>99.9</v>
      </c>
      <c r="R54" s="32">
        <v>100.7</v>
      </c>
      <c r="S54" s="32">
        <v>102.3</v>
      </c>
      <c r="T54" s="32">
        <v>101.7</v>
      </c>
      <c r="U54" s="32">
        <v>600.70000000000005</v>
      </c>
      <c r="V54" s="3">
        <f t="shared" ref="V54:V85" si="1">N54+U54</f>
        <v>1198.5</v>
      </c>
      <c r="W54" s="3"/>
      <c r="X54" s="3"/>
    </row>
    <row r="55" spans="1:34" x14ac:dyDescent="0.3">
      <c r="A55" s="1">
        <v>34</v>
      </c>
      <c r="B55" s="9">
        <v>412</v>
      </c>
      <c r="C55" s="7" t="s">
        <v>270</v>
      </c>
      <c r="D55" s="7" t="s">
        <v>271</v>
      </c>
      <c r="E55" s="30" t="s">
        <v>679</v>
      </c>
      <c r="F55" s="24" t="s">
        <v>396</v>
      </c>
      <c r="G55" s="9" t="s">
        <v>695</v>
      </c>
      <c r="H55" s="3">
        <v>97.4</v>
      </c>
      <c r="I55" s="3">
        <v>100.7</v>
      </c>
      <c r="J55" s="3">
        <v>99.5</v>
      </c>
      <c r="K55" s="3">
        <v>97.9</v>
      </c>
      <c r="L55" s="3">
        <v>103.2</v>
      </c>
      <c r="M55" s="3">
        <v>99.5</v>
      </c>
      <c r="N55" s="3">
        <v>598.20000000000005</v>
      </c>
      <c r="O55" s="32">
        <v>98.2</v>
      </c>
      <c r="P55" s="32">
        <v>102.6</v>
      </c>
      <c r="Q55" s="32">
        <v>98.1</v>
      </c>
      <c r="R55" s="32">
        <v>101.5</v>
      </c>
      <c r="S55" s="32">
        <v>99.7</v>
      </c>
      <c r="T55" s="32">
        <v>98.7</v>
      </c>
      <c r="U55" s="32">
        <v>598.79999999999995</v>
      </c>
      <c r="V55" s="3">
        <f t="shared" si="1"/>
        <v>1197</v>
      </c>
      <c r="W55" s="3"/>
      <c r="X55" s="3"/>
    </row>
    <row r="56" spans="1:34" x14ac:dyDescent="0.3">
      <c r="A56" s="1">
        <v>35</v>
      </c>
      <c r="B56" s="9">
        <v>382</v>
      </c>
      <c r="C56" s="7" t="s">
        <v>303</v>
      </c>
      <c r="D56" s="7" t="s">
        <v>93</v>
      </c>
      <c r="E56" s="30" t="s">
        <v>679</v>
      </c>
      <c r="F56" s="24" t="s">
        <v>424</v>
      </c>
      <c r="G56" s="9" t="s">
        <v>695</v>
      </c>
      <c r="H56" s="3">
        <v>100.8</v>
      </c>
      <c r="I56" s="3">
        <v>99</v>
      </c>
      <c r="J56" s="3">
        <v>102</v>
      </c>
      <c r="K56" s="3">
        <v>101.3</v>
      </c>
      <c r="L56" s="3">
        <v>98.3</v>
      </c>
      <c r="M56" s="3">
        <v>100.5</v>
      </c>
      <c r="N56" s="3">
        <v>601.9</v>
      </c>
      <c r="O56" s="32">
        <v>99.9</v>
      </c>
      <c r="P56" s="32">
        <v>99.7</v>
      </c>
      <c r="Q56" s="32">
        <v>100.1</v>
      </c>
      <c r="R56" s="32">
        <v>98.7</v>
      </c>
      <c r="S56" s="32">
        <v>98.6</v>
      </c>
      <c r="T56" s="32">
        <v>98.1</v>
      </c>
      <c r="U56" s="32">
        <v>595.1</v>
      </c>
      <c r="V56" s="3">
        <f t="shared" si="1"/>
        <v>1197</v>
      </c>
      <c r="W56" s="3"/>
      <c r="X56" s="3"/>
    </row>
    <row r="57" spans="1:34" x14ac:dyDescent="0.3">
      <c r="A57" s="1">
        <v>36</v>
      </c>
      <c r="B57" s="9">
        <v>393</v>
      </c>
      <c r="C57" s="7" t="s">
        <v>529</v>
      </c>
      <c r="D57" s="7" t="s">
        <v>34</v>
      </c>
      <c r="E57" s="30" t="s">
        <v>679</v>
      </c>
      <c r="F57" s="24" t="s">
        <v>424</v>
      </c>
      <c r="G57" s="9" t="s">
        <v>695</v>
      </c>
      <c r="H57" s="3">
        <v>100.8</v>
      </c>
      <c r="I57" s="3">
        <v>100.1</v>
      </c>
      <c r="J57" s="3">
        <v>101.1</v>
      </c>
      <c r="K57" s="3">
        <v>100.9</v>
      </c>
      <c r="L57" s="3">
        <v>99.1</v>
      </c>
      <c r="M57" s="3">
        <v>99</v>
      </c>
      <c r="N57" s="3">
        <v>601</v>
      </c>
      <c r="O57" s="32">
        <v>96.4</v>
      </c>
      <c r="P57" s="32">
        <v>100.4</v>
      </c>
      <c r="Q57" s="32">
        <v>101.9</v>
      </c>
      <c r="R57" s="32">
        <v>101.1</v>
      </c>
      <c r="S57" s="32">
        <v>97.9</v>
      </c>
      <c r="T57" s="32">
        <v>97.2</v>
      </c>
      <c r="U57" s="32">
        <v>594.9</v>
      </c>
      <c r="V57" s="3">
        <f t="shared" si="1"/>
        <v>1195.9000000000001</v>
      </c>
      <c r="W57" s="3"/>
      <c r="X57" s="3"/>
    </row>
    <row r="58" spans="1:34" x14ac:dyDescent="0.3">
      <c r="A58" s="1">
        <v>37</v>
      </c>
      <c r="B58" s="9">
        <v>654</v>
      </c>
      <c r="C58" s="7" t="s">
        <v>59</v>
      </c>
      <c r="D58" s="7" t="s">
        <v>25</v>
      </c>
      <c r="E58" s="30" t="s">
        <v>679</v>
      </c>
      <c r="F58" s="24" t="s">
        <v>661</v>
      </c>
      <c r="G58" s="9" t="s">
        <v>695</v>
      </c>
      <c r="H58" s="3">
        <v>99.8</v>
      </c>
      <c r="I58" s="3">
        <v>101.4</v>
      </c>
      <c r="J58" s="3">
        <v>97.4</v>
      </c>
      <c r="K58" s="3">
        <v>97.4</v>
      </c>
      <c r="L58" s="3">
        <v>95.8</v>
      </c>
      <c r="M58" s="3">
        <v>98.8</v>
      </c>
      <c r="N58" s="3">
        <v>590.6</v>
      </c>
      <c r="O58" s="32">
        <v>98.1</v>
      </c>
      <c r="P58" s="32">
        <v>103.3</v>
      </c>
      <c r="Q58" s="32">
        <v>97.6</v>
      </c>
      <c r="R58" s="32">
        <v>100</v>
      </c>
      <c r="S58" s="32">
        <v>102.1</v>
      </c>
      <c r="T58" s="32">
        <v>100.6</v>
      </c>
      <c r="U58" s="32">
        <v>601.70000000000005</v>
      </c>
      <c r="V58" s="3">
        <f t="shared" si="1"/>
        <v>1192.3000000000002</v>
      </c>
      <c r="W58" s="3"/>
      <c r="X58" s="3"/>
    </row>
    <row r="59" spans="1:34" x14ac:dyDescent="0.3">
      <c r="A59" s="1">
        <v>38</v>
      </c>
      <c r="B59" s="9">
        <v>352</v>
      </c>
      <c r="C59" s="7" t="s">
        <v>487</v>
      </c>
      <c r="D59" s="7" t="s">
        <v>486</v>
      </c>
      <c r="E59" s="9" t="s">
        <v>672</v>
      </c>
      <c r="F59" s="24" t="s">
        <v>662</v>
      </c>
      <c r="G59" s="24" t="s">
        <v>695</v>
      </c>
      <c r="H59" s="3">
        <v>102</v>
      </c>
      <c r="I59" s="3">
        <v>95.8</v>
      </c>
      <c r="J59" s="3">
        <v>94.2</v>
      </c>
      <c r="K59" s="3">
        <v>98.2</v>
      </c>
      <c r="L59" s="3">
        <v>102.7</v>
      </c>
      <c r="M59" s="3">
        <v>98.8</v>
      </c>
      <c r="N59" s="3">
        <v>591.70000000000005</v>
      </c>
      <c r="O59" s="32">
        <v>101.2</v>
      </c>
      <c r="P59" s="32">
        <v>99.8</v>
      </c>
      <c r="Q59" s="32">
        <v>98.7</v>
      </c>
      <c r="R59" s="32">
        <v>100</v>
      </c>
      <c r="S59" s="32">
        <v>99.3</v>
      </c>
      <c r="T59" s="32">
        <v>99.9</v>
      </c>
      <c r="U59" s="32">
        <v>598.9</v>
      </c>
      <c r="V59" s="3">
        <f t="shared" si="1"/>
        <v>1190.5999999999999</v>
      </c>
      <c r="W59" s="3"/>
      <c r="X59" s="3"/>
    </row>
    <row r="60" spans="1:34" x14ac:dyDescent="0.3">
      <c r="A60" s="1">
        <v>39</v>
      </c>
      <c r="B60" s="9">
        <v>647</v>
      </c>
      <c r="C60" s="7" t="s">
        <v>697</v>
      </c>
      <c r="D60" s="7" t="s">
        <v>322</v>
      </c>
      <c r="E60" s="30" t="s">
        <v>679</v>
      </c>
      <c r="F60" s="24" t="s">
        <v>662</v>
      </c>
      <c r="G60" s="9" t="s">
        <v>695</v>
      </c>
      <c r="H60" s="3">
        <v>100</v>
      </c>
      <c r="I60" s="3">
        <v>98.1</v>
      </c>
      <c r="J60" s="3">
        <v>101</v>
      </c>
      <c r="K60" s="3">
        <v>97.1</v>
      </c>
      <c r="L60" s="3">
        <v>100.3</v>
      </c>
      <c r="M60" s="3">
        <v>99.7</v>
      </c>
      <c r="N60" s="3">
        <v>596.20000000000005</v>
      </c>
      <c r="O60" s="32">
        <v>99.7</v>
      </c>
      <c r="P60" s="32">
        <v>99.9</v>
      </c>
      <c r="Q60" s="32">
        <v>99.4</v>
      </c>
      <c r="R60" s="32">
        <v>98.9</v>
      </c>
      <c r="S60" s="32">
        <v>97.3</v>
      </c>
      <c r="T60" s="32">
        <v>99.2</v>
      </c>
      <c r="U60" s="32">
        <v>594.4</v>
      </c>
      <c r="V60" s="3">
        <f t="shared" si="1"/>
        <v>1190.5999999999999</v>
      </c>
      <c r="W60" s="3"/>
      <c r="X60" s="3"/>
    </row>
    <row r="61" spans="1:34" x14ac:dyDescent="0.3">
      <c r="A61" s="1">
        <v>40</v>
      </c>
      <c r="B61" s="9">
        <v>421</v>
      </c>
      <c r="C61" s="7" t="s">
        <v>291</v>
      </c>
      <c r="D61" s="7" t="s">
        <v>292</v>
      </c>
      <c r="E61" s="30" t="s">
        <v>679</v>
      </c>
      <c r="F61" s="24" t="s">
        <v>662</v>
      </c>
      <c r="G61" s="9" t="s">
        <v>695</v>
      </c>
      <c r="H61" s="3">
        <v>99</v>
      </c>
      <c r="I61" s="3">
        <v>98.7</v>
      </c>
      <c r="J61" s="3">
        <v>98.1</v>
      </c>
      <c r="K61" s="3">
        <v>99.4</v>
      </c>
      <c r="L61" s="3">
        <v>97.3</v>
      </c>
      <c r="M61" s="3">
        <v>100.5</v>
      </c>
      <c r="N61" s="3">
        <v>593</v>
      </c>
      <c r="O61" s="32">
        <v>97.7</v>
      </c>
      <c r="P61" s="32">
        <v>97.6</v>
      </c>
      <c r="Q61" s="32">
        <v>101.9</v>
      </c>
      <c r="R61" s="32">
        <v>100.2</v>
      </c>
      <c r="S61" s="32">
        <v>100.7</v>
      </c>
      <c r="T61" s="32">
        <v>98.4</v>
      </c>
      <c r="U61" s="32">
        <v>596.5</v>
      </c>
      <c r="V61" s="3">
        <f t="shared" si="1"/>
        <v>1189.5</v>
      </c>
      <c r="W61" s="3"/>
      <c r="X61" s="3"/>
    </row>
    <row r="62" spans="1:34" x14ac:dyDescent="0.3">
      <c r="A62" s="1">
        <v>41</v>
      </c>
      <c r="B62" s="9">
        <v>407</v>
      </c>
      <c r="C62" s="7" t="s">
        <v>85</v>
      </c>
      <c r="D62" s="7" t="s">
        <v>329</v>
      </c>
      <c r="E62" s="30" t="s">
        <v>679</v>
      </c>
      <c r="F62" s="24" t="s">
        <v>662</v>
      </c>
      <c r="G62" s="9" t="s">
        <v>695</v>
      </c>
      <c r="H62" s="3">
        <v>95.9</v>
      </c>
      <c r="I62" s="3">
        <v>101.7</v>
      </c>
      <c r="J62" s="3">
        <v>99.1</v>
      </c>
      <c r="K62" s="3">
        <v>101</v>
      </c>
      <c r="L62" s="3">
        <v>102.1</v>
      </c>
      <c r="M62" s="3">
        <v>101.1</v>
      </c>
      <c r="N62" s="3">
        <v>600.9</v>
      </c>
      <c r="O62" s="32">
        <v>98.4</v>
      </c>
      <c r="P62" s="32">
        <v>97.9</v>
      </c>
      <c r="Q62" s="32">
        <v>99.1</v>
      </c>
      <c r="R62" s="32">
        <v>98.3</v>
      </c>
      <c r="S62" s="32">
        <v>96.9</v>
      </c>
      <c r="T62" s="32">
        <v>97.9</v>
      </c>
      <c r="U62" s="32">
        <v>588.5</v>
      </c>
      <c r="V62" s="3">
        <f t="shared" si="1"/>
        <v>1189.4000000000001</v>
      </c>
      <c r="W62" s="3"/>
      <c r="X62" s="3"/>
    </row>
    <row r="63" spans="1:34" x14ac:dyDescent="0.3">
      <c r="A63" s="1">
        <v>42</v>
      </c>
      <c r="B63" s="9">
        <v>391</v>
      </c>
      <c r="C63" s="7" t="s">
        <v>56</v>
      </c>
      <c r="D63" s="7" t="s">
        <v>304</v>
      </c>
      <c r="E63" s="30" t="s">
        <v>679</v>
      </c>
      <c r="F63" s="24" t="s">
        <v>661</v>
      </c>
      <c r="G63" s="9" t="s">
        <v>695</v>
      </c>
      <c r="H63" s="3">
        <v>99.1</v>
      </c>
      <c r="I63" s="3">
        <v>102.2</v>
      </c>
      <c r="J63" s="3">
        <v>97.3</v>
      </c>
      <c r="K63" s="3">
        <v>100.4</v>
      </c>
      <c r="L63" s="3">
        <v>102</v>
      </c>
      <c r="M63" s="3">
        <v>97.3</v>
      </c>
      <c r="N63" s="3">
        <v>598.29999999999995</v>
      </c>
      <c r="O63" s="32">
        <v>97</v>
      </c>
      <c r="P63" s="32">
        <v>97</v>
      </c>
      <c r="Q63" s="32">
        <v>95.8</v>
      </c>
      <c r="R63" s="32">
        <v>96.4</v>
      </c>
      <c r="S63" s="32">
        <v>100.8</v>
      </c>
      <c r="T63" s="32">
        <v>102</v>
      </c>
      <c r="U63" s="32">
        <v>589</v>
      </c>
      <c r="V63" s="3">
        <f t="shared" si="1"/>
        <v>1187.3</v>
      </c>
      <c r="W63" s="3"/>
      <c r="X63" s="3"/>
    </row>
    <row r="64" spans="1:34" x14ac:dyDescent="0.3">
      <c r="A64" s="1">
        <v>43</v>
      </c>
      <c r="B64" s="9">
        <v>430</v>
      </c>
      <c r="C64" s="7" t="s">
        <v>558</v>
      </c>
      <c r="D64" s="7" t="s">
        <v>557</v>
      </c>
      <c r="E64" s="30" t="s">
        <v>679</v>
      </c>
      <c r="F64" s="24" t="s">
        <v>396</v>
      </c>
      <c r="G64" s="9" t="s">
        <v>695</v>
      </c>
      <c r="H64" s="3">
        <v>99.3</v>
      </c>
      <c r="I64" s="3">
        <v>97.9</v>
      </c>
      <c r="J64" s="3">
        <v>99.4</v>
      </c>
      <c r="K64" s="3">
        <v>97.8</v>
      </c>
      <c r="L64" s="3">
        <v>98</v>
      </c>
      <c r="M64" s="3">
        <v>96.1</v>
      </c>
      <c r="N64" s="3">
        <v>588.5</v>
      </c>
      <c r="O64" s="32">
        <v>98.5</v>
      </c>
      <c r="P64" s="32">
        <v>98.9</v>
      </c>
      <c r="Q64" s="32">
        <v>102.6</v>
      </c>
      <c r="R64" s="32">
        <v>96.6</v>
      </c>
      <c r="S64" s="32">
        <v>98.5</v>
      </c>
      <c r="T64" s="32">
        <v>100.5</v>
      </c>
      <c r="U64" s="32">
        <v>595.6</v>
      </c>
      <c r="V64" s="3">
        <f t="shared" si="1"/>
        <v>1184.0999999999999</v>
      </c>
      <c r="W64" s="3"/>
      <c r="X64" s="3"/>
    </row>
    <row r="65" spans="1:24" x14ac:dyDescent="0.3">
      <c r="A65" s="1">
        <v>44</v>
      </c>
      <c r="B65" s="9">
        <v>680</v>
      </c>
      <c r="C65" s="7" t="s">
        <v>270</v>
      </c>
      <c r="D65" s="7" t="s">
        <v>567</v>
      </c>
      <c r="E65" s="30" t="s">
        <v>680</v>
      </c>
      <c r="F65" s="24" t="s">
        <v>382</v>
      </c>
      <c r="G65" s="9" t="s">
        <v>695</v>
      </c>
      <c r="H65" s="3">
        <v>100.5</v>
      </c>
      <c r="I65" s="3">
        <v>98</v>
      </c>
      <c r="J65" s="3">
        <v>99.1</v>
      </c>
      <c r="K65" s="3">
        <v>97.6</v>
      </c>
      <c r="L65" s="3">
        <v>99.3</v>
      </c>
      <c r="M65" s="3">
        <v>99.2</v>
      </c>
      <c r="N65" s="3">
        <v>593.70000000000005</v>
      </c>
      <c r="O65" s="32">
        <v>99.3</v>
      </c>
      <c r="P65" s="32">
        <v>94.7</v>
      </c>
      <c r="Q65" s="32">
        <v>99.7</v>
      </c>
      <c r="R65" s="32">
        <v>98.7</v>
      </c>
      <c r="S65" s="32">
        <v>97.9</v>
      </c>
      <c r="T65" s="32">
        <v>99.1</v>
      </c>
      <c r="U65" s="32">
        <v>589.4</v>
      </c>
      <c r="V65" s="3">
        <f t="shared" si="1"/>
        <v>1183.0999999999999</v>
      </c>
      <c r="W65" s="3"/>
      <c r="X65" s="10"/>
    </row>
    <row r="66" spans="1:24" x14ac:dyDescent="0.3">
      <c r="A66" s="1">
        <v>45</v>
      </c>
      <c r="B66" s="9">
        <v>399</v>
      </c>
      <c r="C66" s="7" t="s">
        <v>319</v>
      </c>
      <c r="D66" s="7" t="s">
        <v>318</v>
      </c>
      <c r="E66" s="30" t="s">
        <v>679</v>
      </c>
      <c r="F66" s="24" t="s">
        <v>396</v>
      </c>
      <c r="G66" s="9" t="s">
        <v>695</v>
      </c>
      <c r="H66" s="3">
        <v>94.7</v>
      </c>
      <c r="I66" s="3">
        <v>99.8</v>
      </c>
      <c r="J66" s="3">
        <v>98.5</v>
      </c>
      <c r="K66" s="3">
        <v>100.4</v>
      </c>
      <c r="L66" s="3">
        <v>94.4</v>
      </c>
      <c r="M66" s="3">
        <v>98.3</v>
      </c>
      <c r="N66" s="3">
        <v>586.1</v>
      </c>
      <c r="O66" s="32">
        <v>102.5</v>
      </c>
      <c r="P66" s="32">
        <v>98.4</v>
      </c>
      <c r="Q66" s="32">
        <v>95.9</v>
      </c>
      <c r="R66" s="32">
        <v>101.3</v>
      </c>
      <c r="S66" s="32">
        <v>96.2</v>
      </c>
      <c r="T66" s="32">
        <v>100.8</v>
      </c>
      <c r="U66" s="32">
        <v>595.1</v>
      </c>
      <c r="V66" s="3">
        <f t="shared" si="1"/>
        <v>1181.2</v>
      </c>
      <c r="W66" s="3"/>
      <c r="X66" s="10"/>
    </row>
    <row r="67" spans="1:24" x14ac:dyDescent="0.3">
      <c r="A67" s="1">
        <v>46</v>
      </c>
      <c r="B67" s="9">
        <v>419</v>
      </c>
      <c r="C67" s="7" t="s">
        <v>20</v>
      </c>
      <c r="D67" s="7" t="s">
        <v>549</v>
      </c>
      <c r="E67" s="30" t="s">
        <v>680</v>
      </c>
      <c r="F67" s="9"/>
      <c r="G67" s="9" t="s">
        <v>695</v>
      </c>
      <c r="H67" s="3">
        <v>98.9</v>
      </c>
      <c r="I67" s="3">
        <v>97.6</v>
      </c>
      <c r="J67" s="3">
        <v>96.3</v>
      </c>
      <c r="K67" s="3">
        <v>100.7</v>
      </c>
      <c r="L67" s="3">
        <v>100.6</v>
      </c>
      <c r="M67" s="3">
        <v>97.5</v>
      </c>
      <c r="N67" s="3">
        <v>591.6</v>
      </c>
      <c r="O67" s="32">
        <v>99.3</v>
      </c>
      <c r="P67" s="32">
        <v>100</v>
      </c>
      <c r="Q67" s="32">
        <v>94.1</v>
      </c>
      <c r="R67" s="32">
        <v>97.6</v>
      </c>
      <c r="S67" s="32">
        <v>101.1</v>
      </c>
      <c r="T67" s="32">
        <v>97.5</v>
      </c>
      <c r="U67" s="32">
        <v>589.6</v>
      </c>
      <c r="V67" s="3">
        <f t="shared" si="1"/>
        <v>1181.2</v>
      </c>
      <c r="W67" s="3"/>
      <c r="X67" s="10"/>
    </row>
    <row r="68" spans="1:24" x14ac:dyDescent="0.3">
      <c r="A68" s="1">
        <v>47</v>
      </c>
      <c r="B68" s="9">
        <v>438</v>
      </c>
      <c r="C68" s="7" t="s">
        <v>562</v>
      </c>
      <c r="D68" s="7" t="s">
        <v>561</v>
      </c>
      <c r="E68" s="30" t="s">
        <v>679</v>
      </c>
      <c r="F68" s="24" t="s">
        <v>396</v>
      </c>
      <c r="G68" s="9" t="s">
        <v>695</v>
      </c>
      <c r="H68" s="3">
        <v>95.1</v>
      </c>
      <c r="I68" s="3">
        <v>97.1</v>
      </c>
      <c r="J68" s="3">
        <v>101.5</v>
      </c>
      <c r="K68" s="3">
        <v>96.2</v>
      </c>
      <c r="L68" s="3">
        <v>99.1</v>
      </c>
      <c r="M68" s="3">
        <v>98.5</v>
      </c>
      <c r="N68" s="3">
        <v>587.5</v>
      </c>
      <c r="O68" s="32">
        <v>98.6</v>
      </c>
      <c r="P68" s="32">
        <v>97</v>
      </c>
      <c r="Q68" s="32">
        <v>97.2</v>
      </c>
      <c r="R68" s="32">
        <v>98.9</v>
      </c>
      <c r="S68" s="32">
        <v>100.6</v>
      </c>
      <c r="T68" s="32">
        <v>100.2</v>
      </c>
      <c r="U68" s="32">
        <v>592.5</v>
      </c>
      <c r="V68" s="3">
        <f t="shared" si="1"/>
        <v>1180</v>
      </c>
      <c r="W68" s="3"/>
      <c r="X68" s="37"/>
    </row>
    <row r="69" spans="1:24" x14ac:dyDescent="0.3">
      <c r="A69" s="1">
        <v>48</v>
      </c>
      <c r="B69" s="9">
        <v>440</v>
      </c>
      <c r="C69" s="7" t="s">
        <v>67</v>
      </c>
      <c r="D69" s="7" t="s">
        <v>563</v>
      </c>
      <c r="E69" s="30" t="s">
        <v>679</v>
      </c>
      <c r="F69" s="24" t="s">
        <v>662</v>
      </c>
      <c r="G69" s="9" t="s">
        <v>695</v>
      </c>
      <c r="H69" s="32">
        <v>101</v>
      </c>
      <c r="I69" s="32">
        <v>100.9</v>
      </c>
      <c r="J69" s="32">
        <v>99.9</v>
      </c>
      <c r="K69" s="32">
        <v>89.2</v>
      </c>
      <c r="L69" s="32">
        <v>100.5</v>
      </c>
      <c r="M69" s="32">
        <v>96.2</v>
      </c>
      <c r="N69" s="32">
        <v>587.70000000000005</v>
      </c>
      <c r="O69" s="32">
        <v>95.4</v>
      </c>
      <c r="P69" s="32">
        <v>97.2</v>
      </c>
      <c r="Q69" s="32">
        <v>98.5</v>
      </c>
      <c r="R69" s="32">
        <v>97.3</v>
      </c>
      <c r="S69" s="32">
        <v>99.9</v>
      </c>
      <c r="T69" s="32">
        <v>101</v>
      </c>
      <c r="U69" s="32">
        <v>589.29999999999995</v>
      </c>
      <c r="V69" s="3">
        <f t="shared" si="1"/>
        <v>1177</v>
      </c>
      <c r="W69" s="3"/>
      <c r="X69" s="10"/>
    </row>
    <row r="70" spans="1:24" x14ac:dyDescent="0.3">
      <c r="A70" s="1">
        <v>49</v>
      </c>
      <c r="B70" s="9">
        <v>678</v>
      </c>
      <c r="C70" s="7" t="s">
        <v>566</v>
      </c>
      <c r="D70" s="7" t="s">
        <v>565</v>
      </c>
      <c r="E70" s="30" t="s">
        <v>680</v>
      </c>
      <c r="F70" s="24" t="s">
        <v>382</v>
      </c>
      <c r="G70" s="9" t="s">
        <v>695</v>
      </c>
      <c r="H70" s="3">
        <v>94.6</v>
      </c>
      <c r="I70" s="3">
        <v>97.7</v>
      </c>
      <c r="J70" s="3">
        <v>94.4</v>
      </c>
      <c r="K70" s="3">
        <v>97</v>
      </c>
      <c r="L70" s="3">
        <v>99.6</v>
      </c>
      <c r="M70" s="3">
        <v>96.4</v>
      </c>
      <c r="N70" s="3">
        <v>579.70000000000005</v>
      </c>
      <c r="O70" s="32">
        <v>98.8</v>
      </c>
      <c r="P70" s="32">
        <v>99.5</v>
      </c>
      <c r="Q70" s="32">
        <v>99.9</v>
      </c>
      <c r="R70" s="32">
        <v>98.8</v>
      </c>
      <c r="S70" s="32">
        <v>99.9</v>
      </c>
      <c r="T70" s="32">
        <v>98.8</v>
      </c>
      <c r="U70" s="32">
        <v>595.70000000000005</v>
      </c>
      <c r="V70" s="3">
        <f t="shared" si="1"/>
        <v>1175.4000000000001</v>
      </c>
      <c r="W70" s="3"/>
      <c r="X70" s="37"/>
    </row>
    <row r="71" spans="1:24" x14ac:dyDescent="0.3">
      <c r="A71" s="1">
        <v>50</v>
      </c>
      <c r="B71" s="9">
        <v>405</v>
      </c>
      <c r="C71" s="7" t="s">
        <v>221</v>
      </c>
      <c r="D71" s="7" t="s">
        <v>222</v>
      </c>
      <c r="E71" s="30" t="s">
        <v>679</v>
      </c>
      <c r="F71" s="24" t="s">
        <v>662</v>
      </c>
      <c r="G71" s="9" t="s">
        <v>695</v>
      </c>
      <c r="H71" s="3">
        <v>96.2</v>
      </c>
      <c r="I71" s="3">
        <v>97.5</v>
      </c>
      <c r="J71" s="3">
        <v>96.9</v>
      </c>
      <c r="K71" s="3">
        <v>95.8</v>
      </c>
      <c r="L71" s="3">
        <v>95.7</v>
      </c>
      <c r="M71" s="3">
        <v>97.9</v>
      </c>
      <c r="N71" s="3">
        <v>580</v>
      </c>
      <c r="O71" s="32">
        <v>94.2</v>
      </c>
      <c r="P71" s="32">
        <v>102.9</v>
      </c>
      <c r="Q71" s="32">
        <v>96.4</v>
      </c>
      <c r="R71" s="32">
        <v>99.4</v>
      </c>
      <c r="S71" s="32">
        <v>99.8</v>
      </c>
      <c r="T71" s="32">
        <v>99.9</v>
      </c>
      <c r="U71" s="32">
        <v>592.6</v>
      </c>
      <c r="V71" s="3">
        <f t="shared" si="1"/>
        <v>1172.5999999999999</v>
      </c>
      <c r="W71" s="3"/>
      <c r="X71" s="37"/>
    </row>
    <row r="72" spans="1:24" x14ac:dyDescent="0.3">
      <c r="A72" s="1">
        <v>51</v>
      </c>
      <c r="B72" s="9">
        <v>418</v>
      </c>
      <c r="C72" s="7" t="s">
        <v>548</v>
      </c>
      <c r="D72" s="7" t="s">
        <v>547</v>
      </c>
      <c r="E72" s="30" t="s">
        <v>680</v>
      </c>
      <c r="F72" s="24" t="s">
        <v>382</v>
      </c>
      <c r="G72" s="9" t="s">
        <v>695</v>
      </c>
      <c r="H72" s="3">
        <v>100.1</v>
      </c>
      <c r="I72" s="3">
        <v>94.7</v>
      </c>
      <c r="J72" s="3">
        <v>97.3</v>
      </c>
      <c r="K72" s="3">
        <v>100</v>
      </c>
      <c r="L72" s="3">
        <v>98</v>
      </c>
      <c r="M72" s="3">
        <v>92.6</v>
      </c>
      <c r="N72" s="3">
        <v>582.70000000000005</v>
      </c>
      <c r="O72" s="32">
        <v>97.8</v>
      </c>
      <c r="P72" s="32">
        <v>96.8</v>
      </c>
      <c r="Q72" s="32">
        <v>98.5</v>
      </c>
      <c r="R72" s="32">
        <v>95.9</v>
      </c>
      <c r="S72" s="32">
        <v>98.5</v>
      </c>
      <c r="T72" s="32">
        <v>101.4</v>
      </c>
      <c r="U72" s="32">
        <v>588.9</v>
      </c>
      <c r="V72" s="3">
        <f t="shared" si="1"/>
        <v>1171.5999999999999</v>
      </c>
      <c r="W72" s="3"/>
      <c r="X72" s="37"/>
    </row>
    <row r="73" spans="1:24" x14ac:dyDescent="0.3">
      <c r="A73" s="1">
        <v>52</v>
      </c>
      <c r="B73" s="1">
        <v>374</v>
      </c>
      <c r="C73" s="26" t="s">
        <v>70</v>
      </c>
      <c r="D73" s="26" t="s">
        <v>355</v>
      </c>
      <c r="E73" s="30" t="s">
        <v>679</v>
      </c>
      <c r="F73" s="1" t="s">
        <v>661</v>
      </c>
      <c r="G73" s="9" t="s">
        <v>695</v>
      </c>
      <c r="H73" s="3">
        <v>94.1</v>
      </c>
      <c r="I73" s="3">
        <v>96.4</v>
      </c>
      <c r="J73" s="3">
        <v>101.5</v>
      </c>
      <c r="K73" s="3">
        <v>94.2</v>
      </c>
      <c r="L73" s="3">
        <v>96.6</v>
      </c>
      <c r="M73" s="3">
        <v>99.8</v>
      </c>
      <c r="N73" s="3">
        <v>582.6</v>
      </c>
      <c r="O73" s="32">
        <v>99.1</v>
      </c>
      <c r="P73" s="32">
        <v>98.1</v>
      </c>
      <c r="Q73" s="32">
        <v>95.9</v>
      </c>
      <c r="R73" s="32">
        <v>97</v>
      </c>
      <c r="S73" s="32">
        <v>95.3</v>
      </c>
      <c r="T73" s="32">
        <v>100.6</v>
      </c>
      <c r="U73" s="32">
        <v>586</v>
      </c>
      <c r="V73" s="3">
        <f t="shared" si="1"/>
        <v>1168.5999999999999</v>
      </c>
      <c r="W73" s="3"/>
      <c r="X73" s="37"/>
    </row>
    <row r="74" spans="1:24" x14ac:dyDescent="0.3">
      <c r="A74" s="1">
        <v>53</v>
      </c>
      <c r="B74" s="9">
        <v>410</v>
      </c>
      <c r="C74" s="7" t="s">
        <v>664</v>
      </c>
      <c r="D74" s="7" t="s">
        <v>146</v>
      </c>
      <c r="E74" s="30" t="s">
        <v>680</v>
      </c>
      <c r="F74" s="24" t="s">
        <v>382</v>
      </c>
      <c r="G74" s="9" t="s">
        <v>695</v>
      </c>
      <c r="H74" s="3">
        <v>96.2</v>
      </c>
      <c r="I74" s="3">
        <v>95.1</v>
      </c>
      <c r="J74" s="3">
        <v>96.4</v>
      </c>
      <c r="K74" s="3">
        <v>96.3</v>
      </c>
      <c r="L74" s="3">
        <v>94.6</v>
      </c>
      <c r="M74" s="3">
        <v>99.5</v>
      </c>
      <c r="N74" s="3">
        <v>578.1</v>
      </c>
      <c r="O74" s="32">
        <v>99.8</v>
      </c>
      <c r="P74" s="32">
        <v>102.3</v>
      </c>
      <c r="Q74" s="32">
        <v>95.9</v>
      </c>
      <c r="R74" s="32">
        <v>95.6</v>
      </c>
      <c r="S74" s="32">
        <v>98.3</v>
      </c>
      <c r="T74" s="32">
        <v>98.1</v>
      </c>
      <c r="U74" s="32">
        <v>590</v>
      </c>
      <c r="V74" s="3">
        <f t="shared" si="1"/>
        <v>1168.0999999999999</v>
      </c>
      <c r="W74" s="3"/>
      <c r="X74" s="10"/>
    </row>
    <row r="75" spans="1:24" x14ac:dyDescent="0.3">
      <c r="A75" s="1">
        <v>54</v>
      </c>
      <c r="B75" s="9">
        <v>436</v>
      </c>
      <c r="C75" s="7" t="s">
        <v>84</v>
      </c>
      <c r="D75" s="7" t="s">
        <v>311</v>
      </c>
      <c r="E75" s="30" t="s">
        <v>679</v>
      </c>
      <c r="F75" s="24" t="s">
        <v>662</v>
      </c>
      <c r="G75" s="9" t="s">
        <v>695</v>
      </c>
      <c r="H75" s="3">
        <v>100.6</v>
      </c>
      <c r="I75" s="3">
        <v>99.6</v>
      </c>
      <c r="J75" s="3">
        <v>99.2</v>
      </c>
      <c r="K75" s="3">
        <v>101.9</v>
      </c>
      <c r="L75" s="3">
        <v>99.7</v>
      </c>
      <c r="M75" s="3">
        <v>98.6</v>
      </c>
      <c r="N75" s="3">
        <v>599.6</v>
      </c>
      <c r="O75" s="32">
        <v>92.8</v>
      </c>
      <c r="P75" s="32">
        <v>95.7</v>
      </c>
      <c r="Q75" s="32">
        <v>93.4</v>
      </c>
      <c r="R75" s="32">
        <v>96.3</v>
      </c>
      <c r="S75" s="32">
        <v>94.8</v>
      </c>
      <c r="T75" s="32">
        <v>94.7</v>
      </c>
      <c r="U75" s="32">
        <v>567.70000000000005</v>
      </c>
      <c r="V75" s="3">
        <f t="shared" si="1"/>
        <v>1167.3000000000002</v>
      </c>
      <c r="W75" s="3"/>
      <c r="X75" s="37"/>
    </row>
    <row r="76" spans="1:24" x14ac:dyDescent="0.3">
      <c r="A76" s="1">
        <v>55</v>
      </c>
      <c r="B76" s="9">
        <v>431</v>
      </c>
      <c r="C76" s="7" t="s">
        <v>85</v>
      </c>
      <c r="D76" s="7" t="s">
        <v>6</v>
      </c>
      <c r="E76" s="30" t="s">
        <v>679</v>
      </c>
      <c r="F76" s="24" t="s">
        <v>396</v>
      </c>
      <c r="G76" s="9" t="s">
        <v>695</v>
      </c>
      <c r="H76" s="3">
        <v>99.5</v>
      </c>
      <c r="I76" s="3">
        <v>92.2</v>
      </c>
      <c r="J76" s="3">
        <v>98.2</v>
      </c>
      <c r="K76" s="3">
        <v>97.9</v>
      </c>
      <c r="L76" s="3">
        <v>94.5</v>
      </c>
      <c r="M76" s="3">
        <v>96.9</v>
      </c>
      <c r="N76" s="3">
        <v>579.20000000000005</v>
      </c>
      <c r="O76" s="32">
        <v>95.8</v>
      </c>
      <c r="P76" s="32">
        <v>98.5</v>
      </c>
      <c r="Q76" s="32">
        <v>98.9</v>
      </c>
      <c r="R76" s="32">
        <v>100.3</v>
      </c>
      <c r="S76" s="32">
        <v>95.1</v>
      </c>
      <c r="T76" s="32">
        <v>97.3</v>
      </c>
      <c r="U76" s="32">
        <v>585.9</v>
      </c>
      <c r="V76" s="3">
        <f t="shared" si="1"/>
        <v>1165.0999999999999</v>
      </c>
      <c r="W76" s="3"/>
      <c r="X76" s="10"/>
    </row>
    <row r="77" spans="1:24" x14ac:dyDescent="0.3">
      <c r="A77" s="1">
        <v>56</v>
      </c>
      <c r="B77" s="9">
        <v>384</v>
      </c>
      <c r="C77" s="7" t="s">
        <v>71</v>
      </c>
      <c r="D77" s="7" t="s">
        <v>185</v>
      </c>
      <c r="E77" s="30" t="s">
        <v>679</v>
      </c>
      <c r="F77" s="24" t="s">
        <v>396</v>
      </c>
      <c r="G77" s="9" t="s">
        <v>695</v>
      </c>
      <c r="H77" s="3">
        <v>96.7</v>
      </c>
      <c r="I77" s="3">
        <v>96.5</v>
      </c>
      <c r="J77" s="3">
        <v>95.9</v>
      </c>
      <c r="K77" s="3">
        <v>96.6</v>
      </c>
      <c r="L77" s="3">
        <v>95.8</v>
      </c>
      <c r="M77" s="3">
        <v>98.8</v>
      </c>
      <c r="N77" s="3">
        <v>580.29999999999995</v>
      </c>
      <c r="O77" s="32">
        <v>97.5</v>
      </c>
      <c r="P77" s="32">
        <v>98.7</v>
      </c>
      <c r="Q77" s="32">
        <v>88.1</v>
      </c>
      <c r="R77" s="32">
        <v>99.5</v>
      </c>
      <c r="S77" s="32">
        <v>99.1</v>
      </c>
      <c r="T77" s="32">
        <v>99.7</v>
      </c>
      <c r="U77" s="32">
        <v>582.6</v>
      </c>
      <c r="V77" s="3">
        <f t="shared" si="1"/>
        <v>1162.9000000000001</v>
      </c>
      <c r="W77" s="3"/>
      <c r="X77" s="10"/>
    </row>
    <row r="78" spans="1:24" x14ac:dyDescent="0.3">
      <c r="A78" s="1">
        <v>57</v>
      </c>
      <c r="B78" s="9">
        <v>425</v>
      </c>
      <c r="C78" s="7" t="s">
        <v>552</v>
      </c>
      <c r="D78" s="7" t="s">
        <v>547</v>
      </c>
      <c r="E78" s="30" t="s">
        <v>680</v>
      </c>
      <c r="F78" s="24" t="s">
        <v>382</v>
      </c>
      <c r="G78" s="9" t="s">
        <v>695</v>
      </c>
      <c r="H78" s="3">
        <v>93.6</v>
      </c>
      <c r="I78" s="3">
        <v>97.4</v>
      </c>
      <c r="J78" s="3">
        <v>95.5</v>
      </c>
      <c r="K78" s="3">
        <v>95.5</v>
      </c>
      <c r="L78" s="3">
        <v>97.6</v>
      </c>
      <c r="M78" s="3">
        <v>100.8</v>
      </c>
      <c r="N78" s="3">
        <v>580.4</v>
      </c>
      <c r="O78" s="32">
        <v>99.9</v>
      </c>
      <c r="P78" s="32">
        <v>96.1</v>
      </c>
      <c r="Q78" s="32">
        <v>96</v>
      </c>
      <c r="R78" s="32">
        <v>97.9</v>
      </c>
      <c r="S78" s="32">
        <v>97.7</v>
      </c>
      <c r="T78" s="32">
        <v>94.4</v>
      </c>
      <c r="U78" s="32">
        <v>582</v>
      </c>
      <c r="V78" s="3">
        <f t="shared" si="1"/>
        <v>1162.4000000000001</v>
      </c>
      <c r="W78" s="3"/>
      <c r="X78" s="10"/>
    </row>
    <row r="79" spans="1:24" x14ac:dyDescent="0.3">
      <c r="A79" s="1">
        <v>58</v>
      </c>
      <c r="B79" s="9">
        <v>388</v>
      </c>
      <c r="C79" s="7" t="s">
        <v>186</v>
      </c>
      <c r="D79" s="7" t="s">
        <v>187</v>
      </c>
      <c r="E79" s="30" t="s">
        <v>679</v>
      </c>
      <c r="F79" s="24" t="s">
        <v>662</v>
      </c>
      <c r="G79" s="9" t="s">
        <v>695</v>
      </c>
      <c r="H79" s="3">
        <v>96.3</v>
      </c>
      <c r="I79" s="3">
        <v>96.8</v>
      </c>
      <c r="J79" s="3">
        <v>100.3</v>
      </c>
      <c r="K79" s="3">
        <v>99.1</v>
      </c>
      <c r="L79" s="3">
        <v>95.2</v>
      </c>
      <c r="M79" s="3">
        <v>98.8</v>
      </c>
      <c r="N79" s="3">
        <v>586.5</v>
      </c>
      <c r="O79" s="32">
        <v>93.3</v>
      </c>
      <c r="P79" s="32">
        <v>92.5</v>
      </c>
      <c r="Q79" s="32">
        <v>95.8</v>
      </c>
      <c r="R79" s="32">
        <v>98.3</v>
      </c>
      <c r="S79" s="32">
        <v>95.4</v>
      </c>
      <c r="T79" s="32">
        <v>98.6</v>
      </c>
      <c r="U79" s="32">
        <v>573.9</v>
      </c>
      <c r="V79" s="3">
        <f t="shared" si="1"/>
        <v>1160.4000000000001</v>
      </c>
      <c r="W79" s="3"/>
      <c r="X79" s="10"/>
    </row>
    <row r="80" spans="1:24" x14ac:dyDescent="0.3">
      <c r="A80" s="1">
        <v>59</v>
      </c>
      <c r="B80" s="9">
        <v>387</v>
      </c>
      <c r="C80" s="7" t="s">
        <v>523</v>
      </c>
      <c r="D80" s="7" t="s">
        <v>522</v>
      </c>
      <c r="E80" s="30" t="s">
        <v>679</v>
      </c>
      <c r="F80" s="24" t="s">
        <v>396</v>
      </c>
      <c r="G80" s="9" t="s">
        <v>695</v>
      </c>
      <c r="H80" s="3">
        <v>98.2</v>
      </c>
      <c r="I80" s="3">
        <v>94.6</v>
      </c>
      <c r="J80" s="3">
        <v>99.1</v>
      </c>
      <c r="K80" s="3">
        <v>98.9</v>
      </c>
      <c r="L80" s="3">
        <v>92.1</v>
      </c>
      <c r="M80" s="3">
        <v>97.8</v>
      </c>
      <c r="N80" s="3">
        <v>580.70000000000005</v>
      </c>
      <c r="O80" s="32">
        <v>97.9</v>
      </c>
      <c r="P80" s="32">
        <v>95.3</v>
      </c>
      <c r="Q80" s="32">
        <v>97.3</v>
      </c>
      <c r="R80" s="32">
        <v>92.6</v>
      </c>
      <c r="S80" s="32">
        <v>95.4</v>
      </c>
      <c r="T80" s="32">
        <v>100.3</v>
      </c>
      <c r="U80" s="32">
        <v>578.79999999999995</v>
      </c>
      <c r="V80" s="3">
        <f t="shared" si="1"/>
        <v>1159.5</v>
      </c>
      <c r="W80" s="3"/>
      <c r="X80" s="10"/>
    </row>
    <row r="81" spans="1:35" x14ac:dyDescent="0.3">
      <c r="A81" s="1">
        <v>60</v>
      </c>
      <c r="B81" s="9">
        <v>377</v>
      </c>
      <c r="C81" s="7" t="s">
        <v>516</v>
      </c>
      <c r="D81" s="7" t="s">
        <v>259</v>
      </c>
      <c r="E81" s="30" t="s">
        <v>679</v>
      </c>
      <c r="F81" s="24" t="s">
        <v>396</v>
      </c>
      <c r="G81" s="9" t="s">
        <v>695</v>
      </c>
      <c r="H81" s="3">
        <v>90.1</v>
      </c>
      <c r="I81" s="3">
        <v>98.8</v>
      </c>
      <c r="J81" s="3">
        <v>97.7</v>
      </c>
      <c r="K81" s="3">
        <v>97.2</v>
      </c>
      <c r="L81" s="3">
        <v>96.7</v>
      </c>
      <c r="M81" s="3">
        <v>93.5</v>
      </c>
      <c r="N81" s="3">
        <v>574</v>
      </c>
      <c r="O81" s="32">
        <v>93.8</v>
      </c>
      <c r="P81" s="32">
        <v>100.9</v>
      </c>
      <c r="Q81" s="32">
        <v>95.7</v>
      </c>
      <c r="R81" s="32">
        <v>95.4</v>
      </c>
      <c r="S81" s="32">
        <v>98.2</v>
      </c>
      <c r="T81" s="32">
        <v>97.5</v>
      </c>
      <c r="U81" s="32">
        <v>581.5</v>
      </c>
      <c r="V81" s="3">
        <f t="shared" si="1"/>
        <v>1155.5</v>
      </c>
      <c r="W81" s="3"/>
      <c r="X81" s="10"/>
    </row>
    <row r="82" spans="1:35" x14ac:dyDescent="0.3">
      <c r="A82" s="1">
        <v>61</v>
      </c>
      <c r="B82" s="9">
        <v>433</v>
      </c>
      <c r="C82" s="7" t="s">
        <v>559</v>
      </c>
      <c r="D82" s="7" t="s">
        <v>502</v>
      </c>
      <c r="E82" s="30" t="s">
        <v>679</v>
      </c>
      <c r="F82" s="24" t="s">
        <v>662</v>
      </c>
      <c r="G82" s="9" t="s">
        <v>695</v>
      </c>
      <c r="H82" s="3">
        <v>92.9</v>
      </c>
      <c r="I82" s="3">
        <v>98.9</v>
      </c>
      <c r="J82" s="3">
        <v>95.4</v>
      </c>
      <c r="K82" s="3">
        <v>97.9</v>
      </c>
      <c r="L82" s="3">
        <v>93</v>
      </c>
      <c r="M82" s="3">
        <v>96.4</v>
      </c>
      <c r="N82" s="3">
        <v>574.5</v>
      </c>
      <c r="O82" s="32">
        <v>96.3</v>
      </c>
      <c r="P82" s="32">
        <v>97.7</v>
      </c>
      <c r="Q82" s="32">
        <v>94.9</v>
      </c>
      <c r="R82" s="32">
        <v>96.9</v>
      </c>
      <c r="S82" s="32">
        <v>92.6</v>
      </c>
      <c r="T82" s="32">
        <v>98.7</v>
      </c>
      <c r="U82" s="32">
        <v>577.1</v>
      </c>
      <c r="V82" s="3">
        <f t="shared" si="1"/>
        <v>1151.5999999999999</v>
      </c>
      <c r="W82" s="3"/>
      <c r="X82" s="10"/>
      <c r="AH82" s="17"/>
      <c r="AI82" s="17"/>
    </row>
    <row r="83" spans="1:35" x14ac:dyDescent="0.3">
      <c r="A83" s="1">
        <v>62</v>
      </c>
      <c r="B83" s="9">
        <v>390</v>
      </c>
      <c r="C83" s="7" t="s">
        <v>526</v>
      </c>
      <c r="D83" s="7" t="s">
        <v>525</v>
      </c>
      <c r="E83" s="30" t="s">
        <v>679</v>
      </c>
      <c r="F83" s="24" t="s">
        <v>662</v>
      </c>
      <c r="G83" s="9" t="s">
        <v>695</v>
      </c>
      <c r="H83" s="3">
        <v>94.6</v>
      </c>
      <c r="I83" s="3">
        <v>94.5</v>
      </c>
      <c r="J83" s="3">
        <v>91.9</v>
      </c>
      <c r="K83" s="3">
        <v>98.6</v>
      </c>
      <c r="L83" s="3">
        <v>93.2</v>
      </c>
      <c r="M83" s="3">
        <v>99</v>
      </c>
      <c r="N83" s="3">
        <v>571.79999999999995</v>
      </c>
      <c r="O83" s="32">
        <v>98</v>
      </c>
      <c r="P83" s="32">
        <v>98.6</v>
      </c>
      <c r="Q83" s="32">
        <v>98.7</v>
      </c>
      <c r="R83" s="32">
        <v>94.4</v>
      </c>
      <c r="S83" s="32">
        <v>91.2</v>
      </c>
      <c r="T83" s="32">
        <v>98.7</v>
      </c>
      <c r="U83" s="32">
        <v>579.6</v>
      </c>
      <c r="V83" s="3">
        <f t="shared" si="1"/>
        <v>1151.4000000000001</v>
      </c>
      <c r="W83" s="3"/>
      <c r="X83" s="10"/>
    </row>
    <row r="84" spans="1:35" x14ac:dyDescent="0.3">
      <c r="A84" s="1">
        <v>63</v>
      </c>
      <c r="B84" s="9">
        <v>380</v>
      </c>
      <c r="C84" s="7" t="s">
        <v>520</v>
      </c>
      <c r="D84" s="7" t="s">
        <v>453</v>
      </c>
      <c r="E84" s="30" t="s">
        <v>679</v>
      </c>
      <c r="F84" s="24" t="s">
        <v>396</v>
      </c>
      <c r="G84" s="9" t="s">
        <v>695</v>
      </c>
      <c r="H84" s="3">
        <v>97.9</v>
      </c>
      <c r="I84" s="3">
        <v>92.6</v>
      </c>
      <c r="J84" s="3">
        <v>99.3</v>
      </c>
      <c r="K84" s="3">
        <v>96.1</v>
      </c>
      <c r="L84" s="3">
        <v>95</v>
      </c>
      <c r="M84" s="3">
        <v>90.3</v>
      </c>
      <c r="N84" s="3">
        <v>571.20000000000005</v>
      </c>
      <c r="O84" s="32">
        <v>95.4</v>
      </c>
      <c r="P84" s="32">
        <v>95.5</v>
      </c>
      <c r="Q84" s="32">
        <v>97.9</v>
      </c>
      <c r="R84" s="32">
        <v>98.3</v>
      </c>
      <c r="S84" s="32">
        <v>95.6</v>
      </c>
      <c r="T84" s="32">
        <v>95.2</v>
      </c>
      <c r="U84" s="3">
        <v>577.9</v>
      </c>
      <c r="V84" s="3">
        <f t="shared" si="1"/>
        <v>1149.0999999999999</v>
      </c>
      <c r="W84" s="3"/>
      <c r="X84" s="37"/>
    </row>
    <row r="85" spans="1:35" x14ac:dyDescent="0.3">
      <c r="A85" s="1">
        <v>64</v>
      </c>
      <c r="B85" s="9">
        <v>395</v>
      </c>
      <c r="C85" s="7" t="s">
        <v>84</v>
      </c>
      <c r="D85" s="7" t="s">
        <v>532</v>
      </c>
      <c r="E85" s="30" t="s">
        <v>679</v>
      </c>
      <c r="F85" s="24" t="s">
        <v>396</v>
      </c>
      <c r="G85" s="9" t="s">
        <v>695</v>
      </c>
      <c r="H85" s="3">
        <v>93.9</v>
      </c>
      <c r="I85" s="3">
        <v>96.6</v>
      </c>
      <c r="J85" s="3">
        <v>91.4</v>
      </c>
      <c r="K85" s="3">
        <v>96.6</v>
      </c>
      <c r="L85" s="3">
        <v>97.7</v>
      </c>
      <c r="M85" s="3">
        <v>95.3</v>
      </c>
      <c r="N85" s="3">
        <v>571.5</v>
      </c>
      <c r="O85" s="32">
        <v>99.5</v>
      </c>
      <c r="P85" s="32">
        <v>93.7</v>
      </c>
      <c r="Q85" s="32">
        <v>96.1</v>
      </c>
      <c r="R85" s="32">
        <v>96.3</v>
      </c>
      <c r="S85" s="32">
        <v>93</v>
      </c>
      <c r="T85" s="32">
        <v>96.7</v>
      </c>
      <c r="U85" s="32">
        <v>575.29999999999995</v>
      </c>
      <c r="V85" s="3">
        <f t="shared" si="1"/>
        <v>1146.8</v>
      </c>
      <c r="W85" s="3"/>
      <c r="X85" s="10"/>
    </row>
    <row r="86" spans="1:35" x14ac:dyDescent="0.3">
      <c r="A86" s="1">
        <v>65</v>
      </c>
      <c r="B86" s="9">
        <v>375</v>
      </c>
      <c r="C86" s="7" t="s">
        <v>508</v>
      </c>
      <c r="D86" s="7" t="s">
        <v>37</v>
      </c>
      <c r="E86" s="30" t="s">
        <v>679</v>
      </c>
      <c r="F86" s="24" t="s">
        <v>662</v>
      </c>
      <c r="G86" s="9" t="s">
        <v>695</v>
      </c>
      <c r="H86" s="3">
        <v>95.4</v>
      </c>
      <c r="I86" s="3">
        <v>94</v>
      </c>
      <c r="J86" s="3">
        <v>97.1</v>
      </c>
      <c r="K86" s="3">
        <v>95</v>
      </c>
      <c r="L86" s="3">
        <v>98.1</v>
      </c>
      <c r="M86" s="3">
        <v>94</v>
      </c>
      <c r="N86" s="3">
        <v>573.6</v>
      </c>
      <c r="O86" s="32">
        <v>95.5</v>
      </c>
      <c r="P86" s="32">
        <v>92.1</v>
      </c>
      <c r="Q86" s="32">
        <v>96.4</v>
      </c>
      <c r="R86" s="32">
        <v>94.2</v>
      </c>
      <c r="S86" s="32">
        <v>98.6</v>
      </c>
      <c r="T86" s="32">
        <v>94.1</v>
      </c>
      <c r="U86" s="32">
        <v>570.9</v>
      </c>
      <c r="V86" s="3">
        <f t="shared" ref="V86:V96" si="2">N86+U86</f>
        <v>1144.5</v>
      </c>
      <c r="W86" s="3"/>
      <c r="X86" s="37"/>
    </row>
    <row r="87" spans="1:35" x14ac:dyDescent="0.3">
      <c r="A87" s="1">
        <v>66</v>
      </c>
      <c r="B87" s="9">
        <v>424</v>
      </c>
      <c r="C87" s="7" t="s">
        <v>78</v>
      </c>
      <c r="D87" s="7" t="s">
        <v>551</v>
      </c>
      <c r="E87" s="30" t="s">
        <v>679</v>
      </c>
      <c r="F87" s="24" t="s">
        <v>396</v>
      </c>
      <c r="G87" s="9" t="s">
        <v>695</v>
      </c>
      <c r="H87" s="3">
        <v>95</v>
      </c>
      <c r="I87" s="3">
        <v>96.6</v>
      </c>
      <c r="J87" s="3">
        <v>97.5</v>
      </c>
      <c r="K87" s="3">
        <v>88.6</v>
      </c>
      <c r="L87" s="3">
        <v>95.2</v>
      </c>
      <c r="M87" s="3">
        <v>91.7</v>
      </c>
      <c r="N87" s="3">
        <v>564.6</v>
      </c>
      <c r="O87" s="32">
        <v>90.5</v>
      </c>
      <c r="P87" s="32">
        <v>95.9</v>
      </c>
      <c r="Q87" s="32">
        <v>93.4</v>
      </c>
      <c r="R87" s="32">
        <v>96</v>
      </c>
      <c r="S87" s="32">
        <v>95.7</v>
      </c>
      <c r="T87" s="32">
        <v>98.6</v>
      </c>
      <c r="U87" s="3">
        <v>570.1</v>
      </c>
      <c r="V87" s="3">
        <f t="shared" si="2"/>
        <v>1134.7</v>
      </c>
      <c r="W87" s="3"/>
      <c r="X87" s="37"/>
    </row>
    <row r="88" spans="1:35" x14ac:dyDescent="0.3">
      <c r="A88" s="1">
        <v>67</v>
      </c>
      <c r="B88" s="9">
        <v>365</v>
      </c>
      <c r="C88" s="7" t="s">
        <v>503</v>
      </c>
      <c r="D88" s="7" t="s">
        <v>502</v>
      </c>
      <c r="E88" s="24" t="s">
        <v>674</v>
      </c>
      <c r="F88" s="24" t="s">
        <v>662</v>
      </c>
      <c r="G88" s="9" t="s">
        <v>695</v>
      </c>
      <c r="H88" s="3">
        <v>96.1</v>
      </c>
      <c r="I88" s="3">
        <v>90.8</v>
      </c>
      <c r="J88" s="3">
        <v>93.5</v>
      </c>
      <c r="K88" s="3">
        <v>91.2</v>
      </c>
      <c r="L88" s="3">
        <v>97.3</v>
      </c>
      <c r="M88" s="3">
        <v>94.5</v>
      </c>
      <c r="N88" s="3">
        <v>563.4</v>
      </c>
      <c r="O88" s="32">
        <v>91.5</v>
      </c>
      <c r="P88" s="32">
        <v>95.3</v>
      </c>
      <c r="Q88" s="32">
        <v>94.8</v>
      </c>
      <c r="R88" s="32">
        <v>95.3</v>
      </c>
      <c r="S88" s="32">
        <v>97.5</v>
      </c>
      <c r="T88" s="32">
        <v>92.4</v>
      </c>
      <c r="U88" s="3">
        <v>566.79999999999995</v>
      </c>
      <c r="V88" s="3">
        <f t="shared" si="2"/>
        <v>1130.1999999999998</v>
      </c>
      <c r="W88" s="3"/>
      <c r="X88" s="37"/>
    </row>
    <row r="89" spans="1:35" x14ac:dyDescent="0.3">
      <c r="A89" s="1">
        <v>68</v>
      </c>
      <c r="B89" s="9">
        <v>397</v>
      </c>
      <c r="C89" s="7" t="s">
        <v>289</v>
      </c>
      <c r="D89" s="7" t="s">
        <v>290</v>
      </c>
      <c r="E89" s="30" t="s">
        <v>680</v>
      </c>
      <c r="F89" s="24" t="s">
        <v>391</v>
      </c>
      <c r="G89" s="9" t="s">
        <v>695</v>
      </c>
      <c r="H89" s="3">
        <v>92.5</v>
      </c>
      <c r="I89" s="3">
        <v>98.7</v>
      </c>
      <c r="J89" s="3">
        <v>89.7</v>
      </c>
      <c r="K89" s="3">
        <v>93.9</v>
      </c>
      <c r="L89" s="3">
        <v>92.1</v>
      </c>
      <c r="M89" s="3">
        <v>96.4</v>
      </c>
      <c r="N89" s="3">
        <v>563.29999999999995</v>
      </c>
      <c r="O89" s="32">
        <v>95.2</v>
      </c>
      <c r="P89" s="32">
        <v>92.5</v>
      </c>
      <c r="Q89" s="32">
        <v>91.2</v>
      </c>
      <c r="R89" s="32">
        <v>97.4</v>
      </c>
      <c r="S89" s="32">
        <v>93.9</v>
      </c>
      <c r="T89" s="32">
        <v>93.8</v>
      </c>
      <c r="U89" s="3">
        <v>564</v>
      </c>
      <c r="V89" s="3">
        <f t="shared" si="2"/>
        <v>1127.3</v>
      </c>
      <c r="W89" s="3"/>
      <c r="X89" s="10"/>
    </row>
    <row r="90" spans="1:35" x14ac:dyDescent="0.3">
      <c r="A90" s="1">
        <v>69</v>
      </c>
      <c r="B90" s="9">
        <v>442</v>
      </c>
      <c r="C90" s="7" t="s">
        <v>564</v>
      </c>
      <c r="D90" s="7" t="s">
        <v>66</v>
      </c>
      <c r="E90" s="30" t="s">
        <v>679</v>
      </c>
      <c r="F90" s="24" t="s">
        <v>396</v>
      </c>
      <c r="G90" s="9" t="s">
        <v>695</v>
      </c>
      <c r="H90" s="3">
        <v>89.7</v>
      </c>
      <c r="I90" s="3">
        <v>89.9</v>
      </c>
      <c r="J90" s="3">
        <v>92.9</v>
      </c>
      <c r="K90" s="3">
        <v>93.1</v>
      </c>
      <c r="L90" s="3">
        <v>94.7</v>
      </c>
      <c r="M90" s="3">
        <v>94.9</v>
      </c>
      <c r="N90" s="3">
        <v>555.20000000000005</v>
      </c>
      <c r="O90" s="32">
        <v>90.7</v>
      </c>
      <c r="P90" s="32">
        <v>93.3</v>
      </c>
      <c r="Q90" s="32">
        <v>89.9</v>
      </c>
      <c r="R90" s="32">
        <v>95.6</v>
      </c>
      <c r="S90" s="32">
        <v>93.6</v>
      </c>
      <c r="T90" s="32">
        <v>98.1</v>
      </c>
      <c r="U90" s="3">
        <v>561.20000000000005</v>
      </c>
      <c r="V90" s="3">
        <f t="shared" si="2"/>
        <v>1116.4000000000001</v>
      </c>
      <c r="W90" s="3"/>
      <c r="X90" s="10"/>
    </row>
    <row r="91" spans="1:35" x14ac:dyDescent="0.3">
      <c r="A91" s="1">
        <v>70</v>
      </c>
      <c r="B91" s="9">
        <v>396</v>
      </c>
      <c r="C91" s="7" t="s">
        <v>534</v>
      </c>
      <c r="D91" s="7" t="s">
        <v>533</v>
      </c>
      <c r="E91" s="30" t="s">
        <v>679</v>
      </c>
      <c r="F91" s="24" t="s">
        <v>662</v>
      </c>
      <c r="G91" s="9" t="s">
        <v>695</v>
      </c>
      <c r="H91" s="3">
        <v>85.1</v>
      </c>
      <c r="I91" s="3">
        <v>90.4</v>
      </c>
      <c r="J91" s="3">
        <v>96.1</v>
      </c>
      <c r="K91" s="3">
        <v>91.4</v>
      </c>
      <c r="L91" s="3">
        <v>95.8</v>
      </c>
      <c r="M91" s="3">
        <v>95.5</v>
      </c>
      <c r="N91" s="3">
        <v>554.29999999999995</v>
      </c>
      <c r="O91" s="32">
        <v>95.6</v>
      </c>
      <c r="P91" s="32">
        <v>95.9</v>
      </c>
      <c r="Q91" s="32">
        <v>97.4</v>
      </c>
      <c r="R91" s="32">
        <v>91.9</v>
      </c>
      <c r="S91" s="32">
        <v>89.3</v>
      </c>
      <c r="T91" s="32">
        <v>87.9</v>
      </c>
      <c r="U91" s="3">
        <v>558</v>
      </c>
      <c r="V91" s="3">
        <f t="shared" si="2"/>
        <v>1112.3</v>
      </c>
      <c r="W91" s="3"/>
      <c r="X91" s="10"/>
    </row>
    <row r="92" spans="1:35" x14ac:dyDescent="0.3">
      <c r="A92" s="1">
        <v>71</v>
      </c>
      <c r="B92" s="9">
        <v>385</v>
      </c>
      <c r="C92" s="7" t="s">
        <v>521</v>
      </c>
      <c r="D92" s="7" t="s">
        <v>208</v>
      </c>
      <c r="E92" s="30" t="s">
        <v>679</v>
      </c>
      <c r="F92" s="24" t="s">
        <v>396</v>
      </c>
      <c r="G92" s="9" t="s">
        <v>695</v>
      </c>
      <c r="H92" s="3">
        <v>89.3</v>
      </c>
      <c r="I92" s="3">
        <v>90.7</v>
      </c>
      <c r="J92" s="3">
        <v>92.8</v>
      </c>
      <c r="K92" s="3">
        <v>89.7</v>
      </c>
      <c r="L92" s="3">
        <v>90.5</v>
      </c>
      <c r="M92" s="3">
        <v>91.5</v>
      </c>
      <c r="N92" s="3">
        <v>544.5</v>
      </c>
      <c r="O92" s="32">
        <v>91.9</v>
      </c>
      <c r="P92" s="32">
        <v>94.4</v>
      </c>
      <c r="Q92" s="32">
        <v>95.2</v>
      </c>
      <c r="R92" s="32">
        <v>92.5</v>
      </c>
      <c r="S92" s="32">
        <v>97.3</v>
      </c>
      <c r="T92" s="32">
        <v>96.1</v>
      </c>
      <c r="U92" s="3">
        <v>567.4</v>
      </c>
      <c r="V92" s="3">
        <f t="shared" si="2"/>
        <v>1111.9000000000001</v>
      </c>
      <c r="W92" s="3"/>
      <c r="X92" s="10"/>
    </row>
    <row r="93" spans="1:35" x14ac:dyDescent="0.3">
      <c r="A93" s="1">
        <v>72</v>
      </c>
      <c r="B93" s="24">
        <v>653</v>
      </c>
      <c r="C93" s="25" t="s">
        <v>53</v>
      </c>
      <c r="D93" s="25" t="s">
        <v>524</v>
      </c>
      <c r="E93" s="30" t="s">
        <v>680</v>
      </c>
      <c r="F93" s="24"/>
      <c r="G93" s="9" t="s">
        <v>695</v>
      </c>
      <c r="H93" s="3">
        <v>93.3</v>
      </c>
      <c r="I93" s="3">
        <v>93.7</v>
      </c>
      <c r="J93" s="3">
        <v>92.7</v>
      </c>
      <c r="K93" s="3">
        <v>92</v>
      </c>
      <c r="L93" s="3">
        <v>92.3</v>
      </c>
      <c r="M93" s="3">
        <v>89.5</v>
      </c>
      <c r="N93" s="3">
        <v>553.5</v>
      </c>
      <c r="O93" s="32">
        <v>94</v>
      </c>
      <c r="P93" s="32">
        <v>91.9</v>
      </c>
      <c r="Q93" s="32">
        <v>93.9</v>
      </c>
      <c r="R93" s="32">
        <v>91.1</v>
      </c>
      <c r="S93" s="32">
        <v>96.6</v>
      </c>
      <c r="T93" s="32">
        <v>89.2</v>
      </c>
      <c r="U93" s="3">
        <v>556.70000000000005</v>
      </c>
      <c r="V93" s="3">
        <f t="shared" si="2"/>
        <v>1110.2</v>
      </c>
      <c r="W93" s="3"/>
      <c r="X93" s="10"/>
    </row>
    <row r="94" spans="1:35" x14ac:dyDescent="0.3">
      <c r="A94" s="1">
        <v>73</v>
      </c>
      <c r="B94" s="9">
        <v>394</v>
      </c>
      <c r="C94" s="7" t="s">
        <v>531</v>
      </c>
      <c r="D94" s="7" t="s">
        <v>530</v>
      </c>
      <c r="E94" s="30" t="s">
        <v>679</v>
      </c>
      <c r="F94" s="24" t="s">
        <v>662</v>
      </c>
      <c r="G94" s="9" t="s">
        <v>695</v>
      </c>
      <c r="H94" s="3">
        <v>81.7</v>
      </c>
      <c r="I94" s="3">
        <v>94</v>
      </c>
      <c r="J94" s="3">
        <v>90</v>
      </c>
      <c r="K94" s="3">
        <v>94</v>
      </c>
      <c r="L94" s="3">
        <v>86.3</v>
      </c>
      <c r="M94" s="3">
        <v>94.9</v>
      </c>
      <c r="N94" s="3">
        <v>540.9</v>
      </c>
      <c r="O94" s="32">
        <v>91.5</v>
      </c>
      <c r="P94" s="32">
        <v>89.6</v>
      </c>
      <c r="Q94" s="32">
        <v>96.3</v>
      </c>
      <c r="R94" s="32">
        <v>96.9</v>
      </c>
      <c r="S94" s="32">
        <v>94.2</v>
      </c>
      <c r="T94" s="32">
        <v>92.6</v>
      </c>
      <c r="U94" s="3">
        <v>561.1</v>
      </c>
      <c r="V94" s="3">
        <f t="shared" si="2"/>
        <v>1102</v>
      </c>
      <c r="W94" s="3"/>
      <c r="X94" s="10"/>
    </row>
    <row r="95" spans="1:35" x14ac:dyDescent="0.3">
      <c r="A95" s="1">
        <v>74</v>
      </c>
      <c r="B95" s="9">
        <v>409</v>
      </c>
      <c r="C95" s="7" t="s">
        <v>88</v>
      </c>
      <c r="D95" s="7" t="s">
        <v>539</v>
      </c>
      <c r="E95" s="30" t="s">
        <v>680</v>
      </c>
      <c r="F95" s="24" t="s">
        <v>382</v>
      </c>
      <c r="G95" s="9" t="s">
        <v>695</v>
      </c>
      <c r="H95" s="3">
        <v>87.8</v>
      </c>
      <c r="I95" s="3">
        <v>90.5</v>
      </c>
      <c r="J95" s="3">
        <v>90.1</v>
      </c>
      <c r="K95" s="3">
        <v>91.1</v>
      </c>
      <c r="L95" s="3">
        <v>92.1</v>
      </c>
      <c r="M95" s="3">
        <v>87</v>
      </c>
      <c r="N95" s="3">
        <v>538.6</v>
      </c>
      <c r="O95" s="32">
        <v>83.4</v>
      </c>
      <c r="P95" s="32">
        <v>87.1</v>
      </c>
      <c r="Q95" s="32">
        <v>96</v>
      </c>
      <c r="R95" s="32">
        <v>92.1</v>
      </c>
      <c r="S95" s="32">
        <v>93.9</v>
      </c>
      <c r="T95" s="32">
        <v>83.3</v>
      </c>
      <c r="U95" s="3">
        <v>535.79999999999995</v>
      </c>
      <c r="V95" s="3">
        <f t="shared" si="2"/>
        <v>1074.4000000000001</v>
      </c>
      <c r="W95" s="3"/>
      <c r="X95" s="10"/>
    </row>
    <row r="96" spans="1:35" x14ac:dyDescent="0.3">
      <c r="A96" s="1">
        <v>75</v>
      </c>
      <c r="B96" s="9">
        <v>415</v>
      </c>
      <c r="C96" s="7" t="s">
        <v>65</v>
      </c>
      <c r="D96" s="7" t="s">
        <v>546</v>
      </c>
      <c r="E96" s="30" t="s">
        <v>679</v>
      </c>
      <c r="F96" s="24" t="s">
        <v>662</v>
      </c>
      <c r="G96" s="9" t="s">
        <v>695</v>
      </c>
      <c r="H96" s="3">
        <v>83.4</v>
      </c>
      <c r="I96" s="3">
        <v>85.5</v>
      </c>
      <c r="J96" s="3">
        <v>84.7</v>
      </c>
      <c r="K96" s="3">
        <v>92.3</v>
      </c>
      <c r="L96" s="3">
        <v>86.5</v>
      </c>
      <c r="M96" s="3">
        <v>87.9</v>
      </c>
      <c r="N96" s="3">
        <v>520.29999999999995</v>
      </c>
      <c r="O96" s="32">
        <v>88.1</v>
      </c>
      <c r="P96" s="32">
        <v>87.8</v>
      </c>
      <c r="Q96" s="32">
        <v>84</v>
      </c>
      <c r="R96" s="32">
        <v>75.599999999999994</v>
      </c>
      <c r="S96" s="32">
        <v>79.8</v>
      </c>
      <c r="T96" s="32">
        <v>83.3</v>
      </c>
      <c r="U96" s="3">
        <v>498.6</v>
      </c>
      <c r="V96" s="3">
        <f t="shared" si="2"/>
        <v>1018.9</v>
      </c>
      <c r="W96" s="3"/>
      <c r="X96" s="10"/>
    </row>
    <row r="97" spans="1:30" x14ac:dyDescent="0.3">
      <c r="A97" s="1">
        <v>76</v>
      </c>
      <c r="B97" s="9">
        <v>434</v>
      </c>
      <c r="C97" s="7" t="s">
        <v>83</v>
      </c>
      <c r="D97" s="7" t="s">
        <v>560</v>
      </c>
      <c r="E97" s="30" t="s">
        <v>680</v>
      </c>
      <c r="F97" s="24" t="s">
        <v>391</v>
      </c>
      <c r="G97" s="9" t="s">
        <v>695</v>
      </c>
      <c r="H97" s="3">
        <v>91.1</v>
      </c>
      <c r="I97" s="3">
        <v>94.7</v>
      </c>
      <c r="J97" s="3">
        <v>93.8</v>
      </c>
      <c r="K97" s="3">
        <v>92.5</v>
      </c>
      <c r="L97" s="3">
        <v>93.9</v>
      </c>
      <c r="M97" s="3">
        <v>93.8</v>
      </c>
      <c r="N97" s="3">
        <v>559.79999999999995</v>
      </c>
      <c r="O97" s="7"/>
      <c r="P97" s="7"/>
      <c r="Q97" s="7"/>
      <c r="R97" s="7"/>
      <c r="S97" s="7"/>
      <c r="T97" s="7"/>
      <c r="U97" s="9" t="s">
        <v>700</v>
      </c>
      <c r="V97" s="3">
        <f>N97</f>
        <v>559.79999999999995</v>
      </c>
      <c r="W97" s="3"/>
      <c r="X97"/>
    </row>
    <row r="98" spans="1:30" x14ac:dyDescent="0.3">
      <c r="A98" s="1"/>
      <c r="B98" s="9">
        <v>408</v>
      </c>
      <c r="C98" s="7" t="s">
        <v>243</v>
      </c>
      <c r="D98" s="7" t="s">
        <v>244</v>
      </c>
      <c r="E98" s="30" t="s">
        <v>679</v>
      </c>
      <c r="F98" s="24" t="s">
        <v>424</v>
      </c>
      <c r="G98" s="9" t="s">
        <v>695</v>
      </c>
      <c r="N98" s="9" t="s">
        <v>700</v>
      </c>
      <c r="O98" s="3"/>
      <c r="P98" s="3"/>
      <c r="Q98" s="3"/>
      <c r="R98" s="3"/>
      <c r="S98" s="3"/>
      <c r="T98" s="3"/>
      <c r="U98" s="3"/>
      <c r="V98" s="3" t="s">
        <v>700</v>
      </c>
      <c r="W98" s="3"/>
    </row>
    <row r="99" spans="1:30" x14ac:dyDescent="0.3">
      <c r="A99" s="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30" x14ac:dyDescent="0.3">
      <c r="A100" s="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30" x14ac:dyDescent="0.3">
      <c r="A101" s="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30" x14ac:dyDescent="0.3"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30" x14ac:dyDescent="0.3"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30" x14ac:dyDescent="0.3"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28"/>
      <c r="AB104" s="28"/>
      <c r="AC104" s="17"/>
      <c r="AD104" s="17"/>
    </row>
    <row r="105" spans="1:30" x14ac:dyDescent="0.3"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28"/>
      <c r="AB105" s="28"/>
      <c r="AC105" s="17"/>
      <c r="AD105" s="17"/>
    </row>
    <row r="106" spans="1:30" x14ac:dyDescent="0.3"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28"/>
      <c r="AB106" s="28"/>
      <c r="AC106" s="17"/>
      <c r="AD106" s="17"/>
    </row>
    <row r="107" spans="1:30" x14ac:dyDescent="0.3"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28"/>
      <c r="AB107" s="28"/>
      <c r="AC107" s="17"/>
      <c r="AD107" s="17"/>
    </row>
    <row r="108" spans="1:30" x14ac:dyDescent="0.3"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28"/>
      <c r="AB108" s="28"/>
      <c r="AC108" s="17"/>
      <c r="AD108" s="17"/>
    </row>
    <row r="109" spans="1:30" x14ac:dyDescent="0.3"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28"/>
      <c r="AB109" s="28"/>
      <c r="AC109" s="17"/>
      <c r="AD109" s="17"/>
    </row>
    <row r="110" spans="1:30" x14ac:dyDescent="0.3"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28"/>
      <c r="AB110" s="28"/>
      <c r="AC110" s="17"/>
      <c r="AD110" s="17"/>
    </row>
    <row r="111" spans="1:30" x14ac:dyDescent="0.3"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28"/>
      <c r="AB111" s="28"/>
      <c r="AC111" s="17"/>
      <c r="AD111" s="17"/>
    </row>
    <row r="112" spans="1:30" x14ac:dyDescent="0.3"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28"/>
      <c r="AB112" s="28"/>
      <c r="AC112" s="17"/>
      <c r="AD112" s="17"/>
    </row>
    <row r="113" spans="23:28" x14ac:dyDescent="0.3">
      <c r="W113" s="3"/>
      <c r="X113" s="3"/>
      <c r="Y113" s="28"/>
      <c r="AB113" s="28"/>
    </row>
    <row r="114" spans="23:28" x14ac:dyDescent="0.3">
      <c r="Y114" s="17"/>
      <c r="Z114" s="17"/>
    </row>
    <row r="115" spans="23:28" x14ac:dyDescent="0.3">
      <c r="Y115" s="17"/>
      <c r="Z115" s="17"/>
    </row>
    <row r="116" spans="23:28" x14ac:dyDescent="0.3">
      <c r="Y116" s="17"/>
      <c r="Z116" s="17"/>
    </row>
    <row r="117" spans="23:28" x14ac:dyDescent="0.3">
      <c r="Y117" s="17"/>
      <c r="Z117" s="17"/>
    </row>
    <row r="118" spans="23:28" x14ac:dyDescent="0.3">
      <c r="Y118" s="17"/>
      <c r="Z118" s="17"/>
    </row>
    <row r="119" spans="23:28" x14ac:dyDescent="0.3">
      <c r="Y119" s="17"/>
      <c r="Z119" s="17"/>
    </row>
    <row r="120" spans="23:28" x14ac:dyDescent="0.3">
      <c r="Y120" s="17"/>
      <c r="Z120" s="17"/>
    </row>
    <row r="121" spans="23:28" x14ac:dyDescent="0.3">
      <c r="Y121" s="17"/>
      <c r="Z121" s="17"/>
    </row>
    <row r="122" spans="23:28" x14ac:dyDescent="0.3">
      <c r="Y122" s="17"/>
      <c r="Z122" s="17"/>
    </row>
    <row r="123" spans="23:28" x14ac:dyDescent="0.3">
      <c r="Y123" s="17"/>
      <c r="Z123" s="17"/>
    </row>
    <row r="124" spans="23:28" x14ac:dyDescent="0.3">
      <c r="Y124" s="17"/>
      <c r="Z124" s="17"/>
    </row>
    <row r="125" spans="23:28" x14ac:dyDescent="0.3">
      <c r="Y125" s="17"/>
      <c r="Z125" s="17"/>
    </row>
    <row r="126" spans="23:28" x14ac:dyDescent="0.3">
      <c r="Y126" s="17"/>
      <c r="Z126" s="17"/>
    </row>
    <row r="127" spans="23:28" x14ac:dyDescent="0.3">
      <c r="Y127" s="17"/>
      <c r="Z127" s="17"/>
    </row>
  </sheetData>
  <sortState xmlns:xlrd2="http://schemas.microsoft.com/office/spreadsheetml/2017/richdata2" ref="A22:W38">
    <sortCondition ref="A22:A38"/>
  </sortState>
  <mergeCells count="3">
    <mergeCell ref="A1:W1"/>
    <mergeCell ref="A2:W2"/>
    <mergeCell ref="A3:W3"/>
  </mergeCells>
  <printOptions horizontalCentered="1"/>
  <pageMargins left="0.2" right="0.45" top="0.5" bottom="0.5" header="0.3" footer="0.3"/>
  <pageSetup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448CA-8815-4BEC-BFCA-41133BEDD798}">
  <dimension ref="A1:H39"/>
  <sheetViews>
    <sheetView workbookViewId="0">
      <selection activeCell="D20" sqref="D20"/>
    </sheetView>
  </sheetViews>
  <sheetFormatPr defaultRowHeight="18" x14ac:dyDescent="0.35"/>
  <cols>
    <col min="1" max="1" width="53.88671875" customWidth="1"/>
    <col min="2" max="2" width="40.33203125" style="28" bestFit="1" customWidth="1"/>
    <col min="3" max="3" width="25.44140625" style="51" customWidth="1"/>
    <col min="5" max="5" width="20.77734375" customWidth="1"/>
    <col min="7" max="7" width="9" bestFit="1" customWidth="1"/>
    <col min="9" max="9" width="9" bestFit="1" customWidth="1"/>
  </cols>
  <sheetData>
    <row r="1" spans="1:7" ht="17.399999999999999" x14ac:dyDescent="0.3">
      <c r="A1" s="59" t="s">
        <v>386</v>
      </c>
      <c r="B1" s="59"/>
      <c r="C1" s="59"/>
      <c r="D1" s="19"/>
      <c r="E1" s="19"/>
      <c r="F1" s="19"/>
    </row>
    <row r="2" spans="1:7" ht="17.399999999999999" x14ac:dyDescent="0.3">
      <c r="A2" s="59" t="s">
        <v>385</v>
      </c>
      <c r="B2" s="59"/>
      <c r="C2" s="59"/>
      <c r="D2" s="19"/>
      <c r="E2" s="19"/>
      <c r="F2" s="19"/>
    </row>
    <row r="3" spans="1:7" ht="17.399999999999999" x14ac:dyDescent="0.3">
      <c r="A3" s="19"/>
      <c r="B3" s="19"/>
      <c r="C3" s="19"/>
      <c r="D3" s="19"/>
      <c r="E3" s="19"/>
      <c r="F3" s="19"/>
    </row>
    <row r="4" spans="1:7" ht="17.399999999999999" x14ac:dyDescent="0.3">
      <c r="A4" s="9"/>
      <c r="B4" s="7"/>
      <c r="C4" s="29"/>
      <c r="D4" s="30"/>
      <c r="E4" s="24"/>
    </row>
    <row r="5" spans="1:7" ht="17.399999999999999" x14ac:dyDescent="0.3">
      <c r="A5" s="14" t="s">
        <v>709</v>
      </c>
      <c r="B5" s="21" t="s">
        <v>779</v>
      </c>
      <c r="C5" s="53">
        <v>1042</v>
      </c>
      <c r="E5" s="28"/>
    </row>
    <row r="6" spans="1:7" ht="17.399999999999999" x14ac:dyDescent="0.3">
      <c r="A6" s="14" t="s">
        <v>710</v>
      </c>
      <c r="B6" s="21" t="s">
        <v>780</v>
      </c>
      <c r="C6" s="53">
        <v>1041</v>
      </c>
      <c r="E6" s="28"/>
    </row>
    <row r="7" spans="1:7" ht="17.399999999999999" x14ac:dyDescent="0.3">
      <c r="A7" s="48"/>
      <c r="B7" s="26"/>
      <c r="C7" s="49"/>
      <c r="D7" s="30"/>
      <c r="E7" s="24"/>
    </row>
    <row r="8" spans="1:7" ht="17.399999999999999" x14ac:dyDescent="0.3">
      <c r="A8" s="14" t="s">
        <v>711</v>
      </c>
      <c r="B8" s="14" t="s">
        <v>733</v>
      </c>
      <c r="C8" s="43">
        <v>1127.3</v>
      </c>
      <c r="D8" s="30"/>
      <c r="E8" s="24"/>
    </row>
    <row r="9" spans="1:7" ht="17.399999999999999" x14ac:dyDescent="0.3">
      <c r="A9" s="14" t="s">
        <v>712</v>
      </c>
      <c r="B9" s="14" t="s">
        <v>734</v>
      </c>
      <c r="C9" s="43">
        <v>559.79999999999995</v>
      </c>
      <c r="D9" s="30"/>
      <c r="E9" s="24"/>
    </row>
    <row r="10" spans="1:7" ht="17.399999999999999" x14ac:dyDescent="0.3">
      <c r="B10" s="7"/>
      <c r="C10" s="29"/>
      <c r="D10" s="30"/>
      <c r="E10" s="24"/>
    </row>
    <row r="11" spans="1:7" ht="17.399999999999999" x14ac:dyDescent="0.3">
      <c r="A11" s="14" t="s">
        <v>715</v>
      </c>
      <c r="B11" s="21" t="s">
        <v>790</v>
      </c>
      <c r="C11" s="53">
        <v>1112</v>
      </c>
      <c r="G11" s="28"/>
    </row>
    <row r="12" spans="1:7" ht="17.399999999999999" x14ac:dyDescent="0.3">
      <c r="A12" s="14" t="s">
        <v>713</v>
      </c>
      <c r="B12" s="21" t="s">
        <v>791</v>
      </c>
      <c r="C12" s="53">
        <v>1109</v>
      </c>
      <c r="G12" s="28"/>
    </row>
    <row r="13" spans="1:7" ht="17.399999999999999" x14ac:dyDescent="0.3">
      <c r="A13" s="14" t="s">
        <v>714</v>
      </c>
      <c r="B13" s="21" t="s">
        <v>792</v>
      </c>
      <c r="C13" s="53">
        <v>1107</v>
      </c>
      <c r="D13" s="21"/>
      <c r="E13" s="21"/>
      <c r="F13" s="53"/>
      <c r="G13" s="28"/>
    </row>
    <row r="14" spans="1:7" ht="17.399999999999999" x14ac:dyDescent="0.3">
      <c r="A14" s="19"/>
      <c r="B14" s="7"/>
      <c r="C14" s="29"/>
      <c r="G14" s="28"/>
    </row>
    <row r="15" spans="1:7" x14ac:dyDescent="0.35">
      <c r="A15" s="14" t="s">
        <v>716</v>
      </c>
      <c r="B15" s="14" t="s">
        <v>744</v>
      </c>
      <c r="C15" s="19">
        <v>1255.5999999999999</v>
      </c>
      <c r="D15" s="30"/>
      <c r="E15" s="24"/>
      <c r="F15" s="46"/>
    </row>
    <row r="16" spans="1:7" ht="17.399999999999999" x14ac:dyDescent="0.3">
      <c r="A16" s="14" t="s">
        <v>717</v>
      </c>
      <c r="B16" s="21" t="s">
        <v>741</v>
      </c>
      <c r="C16" s="43">
        <v>1247.8</v>
      </c>
      <c r="D16" s="30"/>
      <c r="E16" s="24"/>
      <c r="F16" s="21"/>
    </row>
    <row r="17" spans="1:8" ht="17.399999999999999" x14ac:dyDescent="0.3">
      <c r="A17" s="14" t="s">
        <v>718</v>
      </c>
      <c r="B17" s="21" t="s">
        <v>742</v>
      </c>
      <c r="C17" s="43">
        <v>1246.3000000000002</v>
      </c>
      <c r="D17" s="30"/>
      <c r="E17" s="24"/>
      <c r="F17" s="21"/>
    </row>
    <row r="18" spans="1:8" ht="17.399999999999999" x14ac:dyDescent="0.3">
      <c r="A18" s="19"/>
      <c r="B18" s="25"/>
      <c r="C18" s="29"/>
      <c r="D18" s="30"/>
      <c r="E18" s="24"/>
      <c r="F18" s="21"/>
      <c r="G18" s="44"/>
    </row>
    <row r="19" spans="1:8" ht="17.399999999999999" x14ac:dyDescent="0.3">
      <c r="A19" s="14" t="s">
        <v>719</v>
      </c>
      <c r="B19" s="21" t="s">
        <v>776</v>
      </c>
      <c r="C19" s="53">
        <v>1089</v>
      </c>
      <c r="D19" s="19"/>
      <c r="G19" s="19"/>
    </row>
    <row r="20" spans="1:8" ht="17.399999999999999" x14ac:dyDescent="0.3">
      <c r="A20" s="14" t="s">
        <v>720</v>
      </c>
      <c r="B20" s="21" t="s">
        <v>777</v>
      </c>
      <c r="C20" s="53">
        <v>1082</v>
      </c>
      <c r="D20" s="19"/>
      <c r="G20" s="53"/>
    </row>
    <row r="21" spans="1:8" ht="17.399999999999999" x14ac:dyDescent="0.3">
      <c r="A21" s="14" t="s">
        <v>721</v>
      </c>
      <c r="B21" s="21" t="s">
        <v>778</v>
      </c>
      <c r="C21" s="53">
        <v>1060</v>
      </c>
      <c r="G21" s="19"/>
    </row>
    <row r="22" spans="1:8" ht="17.399999999999999" x14ac:dyDescent="0.3">
      <c r="A22" s="19"/>
      <c r="B22" s="7"/>
      <c r="C22" s="29"/>
      <c r="D22" s="19"/>
      <c r="E22" s="54"/>
      <c r="F22" s="53"/>
      <c r="G22" s="53"/>
    </row>
    <row r="23" spans="1:8" ht="17.399999999999999" x14ac:dyDescent="0.3">
      <c r="A23" s="14" t="s">
        <v>722</v>
      </c>
      <c r="B23" s="14" t="s">
        <v>758</v>
      </c>
      <c r="C23" s="43">
        <v>1238.5</v>
      </c>
      <c r="D23" s="30"/>
      <c r="E23" s="24"/>
      <c r="G23" s="25"/>
      <c r="H23" s="24"/>
    </row>
    <row r="24" spans="1:8" ht="17.399999999999999" x14ac:dyDescent="0.3">
      <c r="A24" s="14" t="s">
        <v>723</v>
      </c>
      <c r="B24" s="21" t="s">
        <v>751</v>
      </c>
      <c r="C24" s="43">
        <v>1236.9000000000001</v>
      </c>
      <c r="D24" s="30"/>
      <c r="E24" s="24"/>
      <c r="G24" s="7"/>
      <c r="H24" s="24"/>
    </row>
    <row r="25" spans="1:8" ht="17.399999999999999" x14ac:dyDescent="0.3">
      <c r="A25" s="14" t="s">
        <v>724</v>
      </c>
      <c r="B25" s="21" t="s">
        <v>759</v>
      </c>
      <c r="C25" s="43">
        <v>1235.4000000000001</v>
      </c>
      <c r="D25" s="30"/>
      <c r="E25" s="24"/>
      <c r="G25" s="7"/>
      <c r="H25" s="24"/>
    </row>
    <row r="26" spans="1:8" ht="17.399999999999999" x14ac:dyDescent="0.3">
      <c r="A26" s="9"/>
      <c r="B26" s="25"/>
      <c r="C26" s="50"/>
      <c r="D26" s="30"/>
      <c r="E26" s="24"/>
    </row>
    <row r="27" spans="1:8" ht="17.399999999999999" x14ac:dyDescent="0.3">
      <c r="A27" s="9"/>
      <c r="B27" s="25"/>
      <c r="C27" s="50"/>
      <c r="D27" s="30"/>
      <c r="E27" s="24"/>
    </row>
    <row r="28" spans="1:8" ht="17.399999999999999" x14ac:dyDescent="0.3">
      <c r="A28" s="9"/>
      <c r="B28" s="25"/>
      <c r="C28" s="50"/>
      <c r="D28" s="30"/>
      <c r="E28" s="24"/>
    </row>
    <row r="29" spans="1:8" ht="17.399999999999999" x14ac:dyDescent="0.3">
      <c r="A29" s="9"/>
      <c r="B29" s="7"/>
      <c r="C29" s="29"/>
      <c r="D29" s="30"/>
      <c r="E29" s="9"/>
    </row>
    <row r="30" spans="1:8" ht="17.399999999999999" x14ac:dyDescent="0.3">
      <c r="A30" s="9"/>
      <c r="B30" s="7"/>
      <c r="C30" s="29"/>
      <c r="D30" s="30"/>
      <c r="E30" s="9"/>
    </row>
    <row r="31" spans="1:8" ht="17.399999999999999" x14ac:dyDescent="0.3">
      <c r="A31" s="9"/>
      <c r="B31" s="7"/>
      <c r="C31" s="29"/>
      <c r="D31" s="30"/>
      <c r="E31" s="9"/>
    </row>
    <row r="32" spans="1:8" ht="17.399999999999999" x14ac:dyDescent="0.3">
      <c r="A32" s="9"/>
      <c r="B32" s="7"/>
      <c r="C32" s="29"/>
      <c r="D32" s="30"/>
      <c r="E32" s="9"/>
    </row>
    <row r="33" spans="1:5" ht="17.399999999999999" x14ac:dyDescent="0.3">
      <c r="A33" s="9"/>
      <c r="B33" s="7"/>
      <c r="C33" s="29"/>
      <c r="D33" s="30"/>
      <c r="E33" s="9"/>
    </row>
    <row r="34" spans="1:5" ht="17.399999999999999" x14ac:dyDescent="0.3">
      <c r="A34" s="9"/>
      <c r="B34" s="7"/>
      <c r="C34" s="29"/>
      <c r="D34" s="30"/>
      <c r="E34" s="9"/>
    </row>
    <row r="35" spans="1:5" ht="17.399999999999999" x14ac:dyDescent="0.3">
      <c r="A35" s="9"/>
      <c r="B35" s="7"/>
      <c r="C35" s="29"/>
      <c r="D35" s="30"/>
      <c r="E35" s="9"/>
    </row>
    <row r="36" spans="1:5" ht="17.399999999999999" x14ac:dyDescent="0.3">
      <c r="A36" s="9"/>
      <c r="B36" s="7"/>
      <c r="C36" s="29"/>
      <c r="D36" s="30"/>
      <c r="E36" s="9"/>
    </row>
    <row r="37" spans="1:5" ht="17.399999999999999" x14ac:dyDescent="0.3">
      <c r="A37" s="9"/>
      <c r="B37" s="25"/>
      <c r="C37" s="29"/>
      <c r="D37" s="30"/>
      <c r="E37" s="9"/>
    </row>
    <row r="38" spans="1:5" ht="17.399999999999999" x14ac:dyDescent="0.3">
      <c r="A38" s="9"/>
      <c r="B38" s="25"/>
      <c r="C38" s="50"/>
      <c r="D38" s="30"/>
      <c r="E38" s="9"/>
    </row>
    <row r="39" spans="1:5" ht="17.399999999999999" x14ac:dyDescent="0.3">
      <c r="A39" s="9"/>
      <c r="B39" s="25"/>
      <c r="C39" s="50"/>
      <c r="D39" s="30"/>
      <c r="E39" s="9"/>
    </row>
  </sheetData>
  <sortState xmlns:xlrd2="http://schemas.microsoft.com/office/spreadsheetml/2017/richdata2" ref="A2:E39">
    <sortCondition ref="E2:E39"/>
  </sortState>
  <mergeCells count="2">
    <mergeCell ref="A1:C1"/>
    <mergeCell ref="A2:C2"/>
  </mergeCells>
  <phoneticPr fontId="9" type="noConversion"/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Para</vt:lpstr>
      <vt:lpstr>WAP</vt:lpstr>
      <vt:lpstr>MAP</vt:lpstr>
      <vt:lpstr>WAR</vt:lpstr>
      <vt:lpstr>MAR</vt:lpstr>
      <vt:lpstr>Combined Awards</vt:lpstr>
      <vt:lpstr>MAP!Print_Area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Ashley MacAllister</cp:lastModifiedBy>
  <cp:lastPrinted>2024-12-17T18:14:19Z</cp:lastPrinted>
  <dcterms:created xsi:type="dcterms:W3CDTF">2023-11-27T20:28:36Z</dcterms:created>
  <dcterms:modified xsi:type="dcterms:W3CDTF">2025-01-06T20:04:48Z</dcterms:modified>
</cp:coreProperties>
</file>